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jmbdomain.sharepoint.com/sites/SPU_SharePoint/SPU Operations/Collaborative Projects/New Primary School Free Schoolbook Scheme 2024/"/>
    </mc:Choice>
  </mc:AlternateContent>
  <xr:revisionPtr revIDLastSave="238" documentId="8_{19029A56-19DC-4C5A-A884-840224762955}" xr6:coauthVersionLast="47" xr6:coauthVersionMax="47" xr10:uidLastSave="{511F2E83-7ADD-40E7-864D-8D24A2DB20C8}"/>
  <bookViews>
    <workbookView xWindow="28680" yWindow="-120" windowWidth="29040" windowHeight="15720" tabRatio="772" activeTab="1" xr2:uid="{00000000-000D-0000-FFFF-FFFF00000000}"/>
  </bookViews>
  <sheets>
    <sheet name="Instructions" sheetId="12" r:id="rId1"/>
    <sheet name="Primary School Template" sheetId="9" r:id="rId2"/>
    <sheet name="Section Totals" sheetId="10" r:id="rId3"/>
    <sheet name="Stationery Framework Guidance" sheetId="11" r:id="rId4"/>
    <sheet name="Stationery Template" sheetId="13" r:id="rId5"/>
  </sheets>
  <definedNames>
    <definedName name="_xlnm._FilterDatabase" localSheetId="1" hidden="1">'Primary School Template'!$C$2:$C$726</definedName>
    <definedName name="_xlnm._FilterDatabase" localSheetId="4" hidden="1">'Stationery Template'!$F$16:$F$116</definedName>
    <definedName name="_Hlk162958465"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6" i="9" l="1"/>
  <c r="E21" i="10" s="1"/>
  <c r="J725" i="9"/>
  <c r="K725" i="9" s="1"/>
  <c r="P725" i="9" s="1"/>
  <c r="J724" i="9"/>
  <c r="J723" i="9"/>
  <c r="J722" i="9"/>
  <c r="K722" i="9" s="1"/>
  <c r="P722" i="9" s="1"/>
  <c r="J721" i="9"/>
  <c r="K721" i="9" s="1"/>
  <c r="P721" i="9" s="1"/>
  <c r="J720" i="9"/>
  <c r="J719" i="9"/>
  <c r="J718" i="9"/>
  <c r="K718" i="9" s="1"/>
  <c r="P718" i="9" s="1"/>
  <c r="J717" i="9"/>
  <c r="K717" i="9" s="1"/>
  <c r="P717" i="9" s="1"/>
  <c r="J716" i="9"/>
  <c r="J715" i="9"/>
  <c r="J714" i="9"/>
  <c r="K714" i="9" s="1"/>
  <c r="P714" i="9" s="1"/>
  <c r="J713" i="9"/>
  <c r="K713" i="9" s="1"/>
  <c r="P713" i="9" s="1"/>
  <c r="J712" i="9"/>
  <c r="J711" i="9"/>
  <c r="J710" i="9"/>
  <c r="K710" i="9" s="1"/>
  <c r="P710" i="9" s="1"/>
  <c r="J709" i="9"/>
  <c r="K709" i="9" s="1"/>
  <c r="P709" i="9" s="1"/>
  <c r="J708" i="9"/>
  <c r="J707" i="9"/>
  <c r="J706" i="9"/>
  <c r="K706" i="9" s="1"/>
  <c r="P706" i="9" s="1"/>
  <c r="J705" i="9"/>
  <c r="K705" i="9" s="1"/>
  <c r="P705" i="9" s="1"/>
  <c r="J704" i="9"/>
  <c r="J703" i="9"/>
  <c r="J702" i="9"/>
  <c r="K702" i="9" s="1"/>
  <c r="P702" i="9" s="1"/>
  <c r="J701" i="9"/>
  <c r="K701" i="9" s="1"/>
  <c r="P701" i="9" s="1"/>
  <c r="J700" i="9"/>
  <c r="J699" i="9"/>
  <c r="J698" i="9"/>
  <c r="K698" i="9" s="1"/>
  <c r="P698" i="9" s="1"/>
  <c r="J697" i="9"/>
  <c r="K697" i="9" s="1"/>
  <c r="P697" i="9" s="1"/>
  <c r="J696" i="9"/>
  <c r="J695" i="9"/>
  <c r="O691" i="9"/>
  <c r="E20" i="10" s="1"/>
  <c r="J690" i="9"/>
  <c r="K690" i="9" s="1"/>
  <c r="P690" i="9" s="1"/>
  <c r="J689" i="9"/>
  <c r="K689" i="9" s="1"/>
  <c r="P689" i="9" s="1"/>
  <c r="J688" i="9"/>
  <c r="J687" i="9"/>
  <c r="J686" i="9"/>
  <c r="J685" i="9"/>
  <c r="J684" i="9"/>
  <c r="J683" i="9"/>
  <c r="K683" i="9" s="1"/>
  <c r="P683" i="9" s="1"/>
  <c r="J682" i="9"/>
  <c r="J681" i="9"/>
  <c r="K681" i="9" s="1"/>
  <c r="P681" i="9" s="1"/>
  <c r="J680" i="9"/>
  <c r="J679" i="9"/>
  <c r="J678" i="9"/>
  <c r="K678" i="9" s="1"/>
  <c r="P678" i="9" s="1"/>
  <c r="J677" i="9"/>
  <c r="J676" i="9"/>
  <c r="J675" i="9"/>
  <c r="J674" i="9"/>
  <c r="J673" i="9"/>
  <c r="K673" i="9" s="1"/>
  <c r="P673" i="9" s="1"/>
  <c r="J672" i="9"/>
  <c r="J671" i="9"/>
  <c r="J670" i="9"/>
  <c r="J669" i="9"/>
  <c r="J668" i="9"/>
  <c r="K668" i="9" s="1"/>
  <c r="J667" i="9"/>
  <c r="K667" i="9" s="1"/>
  <c r="P667" i="9" s="1"/>
  <c r="J666" i="9"/>
  <c r="J665" i="9"/>
  <c r="K665" i="9" s="1"/>
  <c r="P665" i="9" s="1"/>
  <c r="J664" i="9"/>
  <c r="J663" i="9"/>
  <c r="J662" i="9"/>
  <c r="K662" i="9" s="1"/>
  <c r="P662" i="9" s="1"/>
  <c r="J661" i="9"/>
  <c r="J660" i="9"/>
  <c r="O656" i="9"/>
  <c r="E19" i="10" s="1"/>
  <c r="J655" i="9"/>
  <c r="J654" i="9"/>
  <c r="K654" i="9" s="1"/>
  <c r="P654" i="9" s="1"/>
  <c r="J653" i="9"/>
  <c r="J652" i="9"/>
  <c r="K652" i="9" s="1"/>
  <c r="J651" i="9"/>
  <c r="K651" i="9" s="1"/>
  <c r="P651" i="9" s="1"/>
  <c r="J650" i="9"/>
  <c r="K650" i="9" s="1"/>
  <c r="P650" i="9" s="1"/>
  <c r="J649" i="9"/>
  <c r="K649" i="9" s="1"/>
  <c r="J648" i="9"/>
  <c r="J647" i="9"/>
  <c r="J646" i="9"/>
  <c r="K646" i="9" s="1"/>
  <c r="P646" i="9" s="1"/>
  <c r="J645" i="9"/>
  <c r="K645" i="9" s="1"/>
  <c r="J644" i="9"/>
  <c r="K644" i="9" s="1"/>
  <c r="J643" i="9"/>
  <c r="K643" i="9" s="1"/>
  <c r="P643" i="9" s="1"/>
  <c r="J642" i="9"/>
  <c r="K642" i="9" s="1"/>
  <c r="P642" i="9" s="1"/>
  <c r="J641" i="9"/>
  <c r="K641" i="9" s="1"/>
  <c r="J640" i="9"/>
  <c r="J639" i="9"/>
  <c r="J638" i="9"/>
  <c r="K638" i="9" s="1"/>
  <c r="P638" i="9" s="1"/>
  <c r="J637" i="9"/>
  <c r="K637" i="9" s="1"/>
  <c r="J636" i="9"/>
  <c r="J635" i="9"/>
  <c r="K635" i="9" s="1"/>
  <c r="P635" i="9" s="1"/>
  <c r="J634" i="9"/>
  <c r="K634" i="9" s="1"/>
  <c r="P634" i="9" s="1"/>
  <c r="J633" i="9"/>
  <c r="J632" i="9"/>
  <c r="J631" i="9"/>
  <c r="J630" i="9"/>
  <c r="K630" i="9" s="1"/>
  <c r="P630" i="9" s="1"/>
  <c r="J629" i="9"/>
  <c r="K629" i="9" s="1"/>
  <c r="J628" i="9"/>
  <c r="K628" i="9" s="1"/>
  <c r="J627" i="9"/>
  <c r="K627" i="9" s="1"/>
  <c r="P627" i="9" s="1"/>
  <c r="J626" i="9"/>
  <c r="K626" i="9" s="1"/>
  <c r="P626" i="9" s="1"/>
  <c r="J625" i="9"/>
  <c r="O621" i="9"/>
  <c r="E18" i="10" s="1"/>
  <c r="J620" i="9"/>
  <c r="J619" i="9"/>
  <c r="J618" i="9"/>
  <c r="K618" i="9" s="1"/>
  <c r="J617" i="9"/>
  <c r="K617" i="9" s="1"/>
  <c r="P617" i="9" s="1"/>
  <c r="J616" i="9"/>
  <c r="J615" i="9"/>
  <c r="J614" i="9"/>
  <c r="J613" i="9"/>
  <c r="J612" i="9"/>
  <c r="K612" i="9" s="1"/>
  <c r="P612" i="9" s="1"/>
  <c r="J611" i="9"/>
  <c r="J610" i="9"/>
  <c r="K610" i="9" s="1"/>
  <c r="P610" i="9" s="1"/>
  <c r="J609" i="9"/>
  <c r="K609" i="9" s="1"/>
  <c r="P609" i="9" s="1"/>
  <c r="J608" i="9"/>
  <c r="J607" i="9"/>
  <c r="J606" i="9"/>
  <c r="K606" i="9" s="1"/>
  <c r="J605" i="9"/>
  <c r="J604" i="9"/>
  <c r="K604" i="9" s="1"/>
  <c r="P604" i="9" s="1"/>
  <c r="J603" i="9"/>
  <c r="J602" i="9"/>
  <c r="K602" i="9" s="1"/>
  <c r="J601" i="9"/>
  <c r="K601" i="9" s="1"/>
  <c r="P601" i="9" s="1"/>
  <c r="J600" i="9"/>
  <c r="J599" i="9"/>
  <c r="J598" i="9"/>
  <c r="K598" i="9" s="1"/>
  <c r="J597" i="9"/>
  <c r="J596" i="9"/>
  <c r="K596" i="9" s="1"/>
  <c r="P596" i="9" s="1"/>
  <c r="J595" i="9"/>
  <c r="K595" i="9" s="1"/>
  <c r="P595" i="9" s="1"/>
  <c r="J594" i="9"/>
  <c r="J593" i="9"/>
  <c r="K593" i="9" s="1"/>
  <c r="P593" i="9" s="1"/>
  <c r="J592" i="9"/>
  <c r="K592" i="9" s="1"/>
  <c r="P592" i="9" s="1"/>
  <c r="J591" i="9"/>
  <c r="J590" i="9"/>
  <c r="K590" i="9" s="1"/>
  <c r="O586" i="9"/>
  <c r="E17" i="10" s="1"/>
  <c r="O366" i="9"/>
  <c r="E11" i="10" s="1"/>
  <c r="O190" i="9"/>
  <c r="J159" i="9"/>
  <c r="J160" i="9"/>
  <c r="J161" i="9"/>
  <c r="K161" i="9" s="1"/>
  <c r="J162" i="9"/>
  <c r="K162" i="9" s="1"/>
  <c r="J163" i="9"/>
  <c r="K163" i="9" s="1"/>
  <c r="J164" i="9"/>
  <c r="J165" i="9"/>
  <c r="K165" i="9" s="1"/>
  <c r="J166" i="9"/>
  <c r="J167" i="9"/>
  <c r="J168" i="9"/>
  <c r="K168" i="9" s="1"/>
  <c r="P168" i="9" s="1"/>
  <c r="J169" i="9"/>
  <c r="K169" i="9" s="1"/>
  <c r="J170" i="9"/>
  <c r="K170" i="9" s="1"/>
  <c r="J171" i="9"/>
  <c r="K171" i="9" s="1"/>
  <c r="P171" i="9" s="1"/>
  <c r="J172" i="9"/>
  <c r="K172" i="9" s="1"/>
  <c r="P172" i="9" s="1"/>
  <c r="J173" i="9"/>
  <c r="J174" i="9"/>
  <c r="J175" i="9"/>
  <c r="K175" i="9" s="1"/>
  <c r="P175" i="9" s="1"/>
  <c r="J176" i="9"/>
  <c r="K176" i="9" s="1"/>
  <c r="P176" i="9" s="1"/>
  <c r="J177" i="9"/>
  <c r="J178" i="9"/>
  <c r="K178" i="9" s="1"/>
  <c r="J179" i="9"/>
  <c r="K179" i="9" s="1"/>
  <c r="J180" i="9"/>
  <c r="K180" i="9" s="1"/>
  <c r="J181" i="9"/>
  <c r="J182" i="9"/>
  <c r="K182" i="9" s="1"/>
  <c r="J183" i="9"/>
  <c r="J184" i="9"/>
  <c r="K184" i="9" s="1"/>
  <c r="P184" i="9" s="1"/>
  <c r="J185" i="9"/>
  <c r="J186" i="9"/>
  <c r="J187" i="9"/>
  <c r="K187" i="9" s="1"/>
  <c r="J188" i="9"/>
  <c r="J189" i="9"/>
  <c r="J571" i="9"/>
  <c r="J570" i="9"/>
  <c r="J569" i="9"/>
  <c r="K569" i="9" s="1"/>
  <c r="P569" i="9" s="1"/>
  <c r="J568" i="9"/>
  <c r="J567" i="9"/>
  <c r="J566" i="9"/>
  <c r="K566" i="9" s="1"/>
  <c r="P566" i="9" s="1"/>
  <c r="J565" i="9"/>
  <c r="J564" i="9"/>
  <c r="K564" i="9" s="1"/>
  <c r="J563" i="9"/>
  <c r="J562" i="9"/>
  <c r="J561" i="9"/>
  <c r="K561" i="9" s="1"/>
  <c r="P561" i="9" s="1"/>
  <c r="J560" i="9"/>
  <c r="J559" i="9"/>
  <c r="J558" i="9"/>
  <c r="K558" i="9" s="1"/>
  <c r="P558" i="9" s="1"/>
  <c r="J557" i="9"/>
  <c r="J556" i="9"/>
  <c r="K556" i="9" s="1"/>
  <c r="J555" i="9"/>
  <c r="J508" i="9"/>
  <c r="K508" i="9" s="1"/>
  <c r="P508" i="9" s="1"/>
  <c r="J507" i="9"/>
  <c r="J506" i="9"/>
  <c r="K506" i="9" s="1"/>
  <c r="J505" i="9"/>
  <c r="J504" i="9"/>
  <c r="K504" i="9" s="1"/>
  <c r="P504" i="9" s="1"/>
  <c r="J503" i="9"/>
  <c r="K503" i="9" s="1"/>
  <c r="J502" i="9"/>
  <c r="J501" i="9"/>
  <c r="J500" i="9"/>
  <c r="K500" i="9" s="1"/>
  <c r="P500" i="9" s="1"/>
  <c r="J499" i="9"/>
  <c r="J498" i="9"/>
  <c r="J497" i="9"/>
  <c r="J350" i="9"/>
  <c r="J349" i="9"/>
  <c r="J348" i="9"/>
  <c r="K348" i="9" s="1"/>
  <c r="P348" i="9" s="1"/>
  <c r="J347" i="9"/>
  <c r="J346" i="9"/>
  <c r="K346" i="9" s="1"/>
  <c r="J345" i="9"/>
  <c r="K345" i="9" s="1"/>
  <c r="J344" i="9"/>
  <c r="J343" i="9"/>
  <c r="K343" i="9" s="1"/>
  <c r="J342" i="9"/>
  <c r="J341" i="9"/>
  <c r="J340" i="9"/>
  <c r="K340" i="9" s="1"/>
  <c r="P340" i="9" s="1"/>
  <c r="J339" i="9"/>
  <c r="J338" i="9"/>
  <c r="K338" i="9" s="1"/>
  <c r="J337" i="9"/>
  <c r="K337" i="9" s="1"/>
  <c r="P337" i="9" s="1"/>
  <c r="J336" i="9"/>
  <c r="K336" i="9" s="1"/>
  <c r="P336" i="9" s="1"/>
  <c r="J335" i="9"/>
  <c r="K335" i="9" s="1"/>
  <c r="J308" i="9"/>
  <c r="J280" i="9"/>
  <c r="K280" i="9" s="1"/>
  <c r="P280" i="9" s="1"/>
  <c r="J255" i="9"/>
  <c r="K255" i="9" s="1"/>
  <c r="P255" i="9" s="1"/>
  <c r="J254" i="9"/>
  <c r="J253" i="9"/>
  <c r="J252" i="9"/>
  <c r="K252" i="9" s="1"/>
  <c r="P252" i="9" s="1"/>
  <c r="J251" i="9"/>
  <c r="K251" i="9" s="1"/>
  <c r="J250" i="9"/>
  <c r="K250" i="9" s="1"/>
  <c r="J249" i="9"/>
  <c r="J248" i="9"/>
  <c r="J247" i="9"/>
  <c r="K247" i="9" s="1"/>
  <c r="P247" i="9" s="1"/>
  <c r="J246" i="9"/>
  <c r="J245" i="9"/>
  <c r="J244" i="9"/>
  <c r="K244" i="9" s="1"/>
  <c r="P244" i="9" s="1"/>
  <c r="J243" i="9"/>
  <c r="K243" i="9" s="1"/>
  <c r="P243" i="9" s="1"/>
  <c r="J230" i="9"/>
  <c r="K230" i="9" s="1"/>
  <c r="P230" i="9" s="1"/>
  <c r="J231" i="9"/>
  <c r="K231" i="9" s="1"/>
  <c r="J232" i="9"/>
  <c r="K232" i="9" s="1"/>
  <c r="J233" i="9"/>
  <c r="K233" i="9" s="1"/>
  <c r="P233" i="9" s="1"/>
  <c r="J234" i="9"/>
  <c r="K234" i="9" s="1"/>
  <c r="J235" i="9"/>
  <c r="K235" i="9" s="1"/>
  <c r="J236" i="9"/>
  <c r="K236" i="9" s="1"/>
  <c r="J237" i="9"/>
  <c r="K237" i="9" s="1"/>
  <c r="P237" i="9" s="1"/>
  <c r="J238" i="9"/>
  <c r="K238" i="9" s="1"/>
  <c r="P238" i="9" s="1"/>
  <c r="J239" i="9"/>
  <c r="K239" i="9" s="1"/>
  <c r="J240" i="9"/>
  <c r="K240" i="9" s="1"/>
  <c r="P240" i="9" s="1"/>
  <c r="J241" i="9"/>
  <c r="K241" i="9" s="1"/>
  <c r="J242" i="9"/>
  <c r="K242" i="9" s="1"/>
  <c r="O295" i="9"/>
  <c r="E9" i="10" s="1"/>
  <c r="J294" i="9"/>
  <c r="J293" i="9"/>
  <c r="K293" i="9" s="1"/>
  <c r="P293" i="9" s="1"/>
  <c r="J292" i="9"/>
  <c r="J291" i="9"/>
  <c r="J290" i="9"/>
  <c r="J289" i="9"/>
  <c r="J288" i="9"/>
  <c r="K288" i="9" s="1"/>
  <c r="P288" i="9" s="1"/>
  <c r="J287" i="9"/>
  <c r="K287" i="9" s="1"/>
  <c r="P287" i="9" s="1"/>
  <c r="J286" i="9"/>
  <c r="K286" i="9" s="1"/>
  <c r="J285" i="9"/>
  <c r="K285" i="9" s="1"/>
  <c r="P285" i="9" s="1"/>
  <c r="J284" i="9"/>
  <c r="J283" i="9"/>
  <c r="J282" i="9"/>
  <c r="J281" i="9"/>
  <c r="J279" i="9"/>
  <c r="K279" i="9" s="1"/>
  <c r="P279" i="9" s="1"/>
  <c r="J278" i="9"/>
  <c r="K278" i="9" s="1"/>
  <c r="P278" i="9" s="1"/>
  <c r="J277" i="9"/>
  <c r="J276" i="9"/>
  <c r="K276" i="9" s="1"/>
  <c r="P276" i="9" s="1"/>
  <c r="J275" i="9"/>
  <c r="J274" i="9"/>
  <c r="J273" i="9"/>
  <c r="J272" i="9"/>
  <c r="J271" i="9"/>
  <c r="K271" i="9" s="1"/>
  <c r="P271" i="9" s="1"/>
  <c r="J270" i="9"/>
  <c r="K270" i="9" s="1"/>
  <c r="P270" i="9" s="1"/>
  <c r="J269" i="9"/>
  <c r="K269" i="9" s="1"/>
  <c r="J268" i="9"/>
  <c r="K268" i="9" s="1"/>
  <c r="P268" i="9" s="1"/>
  <c r="J267" i="9"/>
  <c r="J266" i="9"/>
  <c r="J265" i="9"/>
  <c r="K265" i="9" s="1"/>
  <c r="J264" i="9"/>
  <c r="J726" i="9" l="1"/>
  <c r="C21" i="10" s="1"/>
  <c r="J656" i="9"/>
  <c r="C19" i="10" s="1"/>
  <c r="K677" i="9"/>
  <c r="P677" i="9" s="1"/>
  <c r="K686" i="9"/>
  <c r="P686" i="9" s="1"/>
  <c r="K700" i="9"/>
  <c r="P700" i="9" s="1"/>
  <c r="K708" i="9"/>
  <c r="P708" i="9" s="1"/>
  <c r="K716" i="9"/>
  <c r="P716" i="9" s="1"/>
  <c r="K724" i="9"/>
  <c r="P724" i="9" s="1"/>
  <c r="K695" i="9"/>
  <c r="K703" i="9"/>
  <c r="P703" i="9" s="1"/>
  <c r="K711" i="9"/>
  <c r="P711" i="9" s="1"/>
  <c r="K719" i="9"/>
  <c r="P719" i="9" s="1"/>
  <c r="J691" i="9"/>
  <c r="C20" i="10" s="1"/>
  <c r="K669" i="9"/>
  <c r="P669" i="9" s="1"/>
  <c r="K661" i="9"/>
  <c r="P661" i="9" s="1"/>
  <c r="K670" i="9"/>
  <c r="P670" i="9" s="1"/>
  <c r="K675" i="9"/>
  <c r="P675" i="9" s="1"/>
  <c r="K696" i="9"/>
  <c r="P696" i="9" s="1"/>
  <c r="K704" i="9"/>
  <c r="P704" i="9" s="1"/>
  <c r="K712" i="9"/>
  <c r="P712" i="9" s="1"/>
  <c r="K720" i="9"/>
  <c r="P720" i="9" s="1"/>
  <c r="K699" i="9"/>
  <c r="P699" i="9" s="1"/>
  <c r="K707" i="9"/>
  <c r="P707" i="9" s="1"/>
  <c r="K715" i="9"/>
  <c r="P715" i="9" s="1"/>
  <c r="K723" i="9"/>
  <c r="P723" i="9" s="1"/>
  <c r="K685" i="9"/>
  <c r="P685" i="9" s="1"/>
  <c r="K676" i="9"/>
  <c r="P676" i="9" s="1"/>
  <c r="K684" i="9"/>
  <c r="P684" i="9" s="1"/>
  <c r="K663" i="9"/>
  <c r="P663" i="9" s="1"/>
  <c r="P668" i="9"/>
  <c r="K671" i="9"/>
  <c r="P671" i="9" s="1"/>
  <c r="K679" i="9"/>
  <c r="P679" i="9" s="1"/>
  <c r="K687" i="9"/>
  <c r="P687" i="9" s="1"/>
  <c r="K653" i="9"/>
  <c r="P653" i="9" s="1"/>
  <c r="K666" i="9"/>
  <c r="P666" i="9" s="1"/>
  <c r="K674" i="9"/>
  <c r="P674" i="9" s="1"/>
  <c r="K682" i="9"/>
  <c r="P682" i="9" s="1"/>
  <c r="K660" i="9"/>
  <c r="K664" i="9"/>
  <c r="P664" i="9" s="1"/>
  <c r="K672" i="9"/>
  <c r="P672" i="9" s="1"/>
  <c r="K680" i="9"/>
  <c r="P680" i="9" s="1"/>
  <c r="K688" i="9"/>
  <c r="P688" i="9" s="1"/>
  <c r="P645" i="9"/>
  <c r="P629" i="9"/>
  <c r="P637" i="9"/>
  <c r="K594" i="9"/>
  <c r="P594" i="9" s="1"/>
  <c r="K636" i="9"/>
  <c r="P636" i="9" s="1"/>
  <c r="P641" i="9"/>
  <c r="K619" i="9"/>
  <c r="P619" i="9" s="1"/>
  <c r="P628" i="9"/>
  <c r="K631" i="9"/>
  <c r="P631" i="9" s="1"/>
  <c r="K639" i="9"/>
  <c r="P639" i="9" s="1"/>
  <c r="P644" i="9"/>
  <c r="K647" i="9"/>
  <c r="P647" i="9" s="1"/>
  <c r="P652" i="9"/>
  <c r="K655" i="9"/>
  <c r="P655" i="9" s="1"/>
  <c r="K603" i="9"/>
  <c r="P603" i="9" s="1"/>
  <c r="K625" i="9"/>
  <c r="P625" i="9" s="1"/>
  <c r="K633" i="9"/>
  <c r="P633" i="9" s="1"/>
  <c r="P649" i="9"/>
  <c r="P179" i="9"/>
  <c r="J621" i="9"/>
  <c r="C18" i="10" s="1"/>
  <c r="K614" i="9"/>
  <c r="P614" i="9" s="1"/>
  <c r="P598" i="9"/>
  <c r="P602" i="9"/>
  <c r="P606" i="9"/>
  <c r="K611" i="9"/>
  <c r="P611" i="9" s="1"/>
  <c r="K620" i="9"/>
  <c r="P620" i="9" s="1"/>
  <c r="K632" i="9"/>
  <c r="P632" i="9" s="1"/>
  <c r="K640" i="9"/>
  <c r="P640" i="9" s="1"/>
  <c r="K648" i="9"/>
  <c r="P648" i="9" s="1"/>
  <c r="P618" i="9"/>
  <c r="P169" i="9"/>
  <c r="P590" i="9"/>
  <c r="K591" i="9"/>
  <c r="P591" i="9" s="1"/>
  <c r="K599" i="9"/>
  <c r="P599" i="9" s="1"/>
  <c r="K607" i="9"/>
  <c r="P607" i="9" s="1"/>
  <c r="K615" i="9"/>
  <c r="P615" i="9" s="1"/>
  <c r="P180" i="9"/>
  <c r="K597" i="9"/>
  <c r="P597" i="9" s="1"/>
  <c r="K605" i="9"/>
  <c r="P605" i="9" s="1"/>
  <c r="K613" i="9"/>
  <c r="P613" i="9" s="1"/>
  <c r="P163" i="9"/>
  <c r="K600" i="9"/>
  <c r="P600" i="9" s="1"/>
  <c r="K608" i="9"/>
  <c r="P608" i="9" s="1"/>
  <c r="K616" i="9"/>
  <c r="P616" i="9" s="1"/>
  <c r="K177" i="9"/>
  <c r="P177" i="9" s="1"/>
  <c r="J190" i="9"/>
  <c r="C6" i="10" s="1"/>
  <c r="P162" i="9"/>
  <c r="P182" i="9"/>
  <c r="P161" i="9"/>
  <c r="P178" i="9"/>
  <c r="P170" i="9"/>
  <c r="P165" i="9"/>
  <c r="K181" i="9"/>
  <c r="P181" i="9" s="1"/>
  <c r="K160" i="9"/>
  <c r="P160" i="9" s="1"/>
  <c r="P187" i="9"/>
  <c r="K173" i="9"/>
  <c r="P173" i="9" s="1"/>
  <c r="K568" i="9"/>
  <c r="P568" i="9" s="1"/>
  <c r="P556" i="9"/>
  <c r="K559" i="9"/>
  <c r="P559" i="9" s="1"/>
  <c r="P564" i="9"/>
  <c r="K567" i="9"/>
  <c r="P567" i="9" s="1"/>
  <c r="K562" i="9"/>
  <c r="P562" i="9" s="1"/>
  <c r="K570" i="9"/>
  <c r="P570" i="9" s="1"/>
  <c r="K557" i="9"/>
  <c r="P557" i="9" s="1"/>
  <c r="K565" i="9"/>
  <c r="P565" i="9" s="1"/>
  <c r="K560" i="9"/>
  <c r="P560" i="9" s="1"/>
  <c r="K555" i="9"/>
  <c r="K563" i="9"/>
  <c r="P563" i="9" s="1"/>
  <c r="K571" i="9"/>
  <c r="P571" i="9" s="1"/>
  <c r="P503" i="9"/>
  <c r="K498" i="9"/>
  <c r="P498" i="9" s="1"/>
  <c r="P506" i="9"/>
  <c r="K501" i="9"/>
  <c r="P501" i="9" s="1"/>
  <c r="K499" i="9"/>
  <c r="P499" i="9" s="1"/>
  <c r="K507" i="9"/>
  <c r="P507" i="9" s="1"/>
  <c r="K502" i="9"/>
  <c r="P502" i="9" s="1"/>
  <c r="K497" i="9"/>
  <c r="P497" i="9" s="1"/>
  <c r="K505" i="9"/>
  <c r="P505" i="9" s="1"/>
  <c r="P345" i="9"/>
  <c r="K344" i="9"/>
  <c r="P344" i="9" s="1"/>
  <c r="K347" i="9"/>
  <c r="P347" i="9" s="1"/>
  <c r="K339" i="9"/>
  <c r="P339" i="9" s="1"/>
  <c r="P338" i="9"/>
  <c r="K341" i="9"/>
  <c r="P341" i="9" s="1"/>
  <c r="P346" i="9"/>
  <c r="K349" i="9"/>
  <c r="P349" i="9" s="1"/>
  <c r="P335" i="9"/>
  <c r="P343" i="9"/>
  <c r="K342" i="9"/>
  <c r="P342" i="9" s="1"/>
  <c r="K350" i="9"/>
  <c r="P350" i="9" s="1"/>
  <c r="K308" i="9"/>
  <c r="P308" i="9" s="1"/>
  <c r="P236" i="9"/>
  <c r="P241" i="9"/>
  <c r="P251" i="9"/>
  <c r="P232" i="9"/>
  <c r="P235" i="9"/>
  <c r="P239" i="9"/>
  <c r="K249" i="9"/>
  <c r="P249" i="9" s="1"/>
  <c r="K245" i="9"/>
  <c r="P245" i="9" s="1"/>
  <c r="P250" i="9"/>
  <c r="K253" i="9"/>
  <c r="P253" i="9" s="1"/>
  <c r="K248" i="9"/>
  <c r="P248" i="9" s="1"/>
  <c r="K246" i="9"/>
  <c r="P246" i="9" s="1"/>
  <c r="K254" i="9"/>
  <c r="P254" i="9" s="1"/>
  <c r="P242" i="9"/>
  <c r="P234" i="9"/>
  <c r="P231" i="9"/>
  <c r="K183" i="9"/>
  <c r="P183" i="9" s="1"/>
  <c r="K189" i="9"/>
  <c r="P189" i="9" s="1"/>
  <c r="K167" i="9"/>
  <c r="P167" i="9" s="1"/>
  <c r="K174" i="9"/>
  <c r="P174" i="9" s="1"/>
  <c r="K166" i="9"/>
  <c r="P166" i="9" s="1"/>
  <c r="K188" i="9"/>
  <c r="P188" i="9" s="1"/>
  <c r="K164" i="9"/>
  <c r="P164" i="9" s="1"/>
  <c r="K186" i="9"/>
  <c r="P186" i="9" s="1"/>
  <c r="K185" i="9"/>
  <c r="P185" i="9" s="1"/>
  <c r="K159" i="9"/>
  <c r="K277" i="9"/>
  <c r="P277" i="9" s="1"/>
  <c r="K290" i="9"/>
  <c r="P290" i="9" s="1"/>
  <c r="P269" i="9"/>
  <c r="P265" i="9"/>
  <c r="K273" i="9"/>
  <c r="P273" i="9" s="1"/>
  <c r="P286" i="9"/>
  <c r="J295" i="9"/>
  <c r="C9" i="10" s="1"/>
  <c r="K282" i="9"/>
  <c r="P282" i="9" s="1"/>
  <c r="K294" i="9"/>
  <c r="P294" i="9" s="1"/>
  <c r="K266" i="9"/>
  <c r="P266" i="9" s="1"/>
  <c r="K274" i="9"/>
  <c r="P274" i="9" s="1"/>
  <c r="K283" i="9"/>
  <c r="P283" i="9" s="1"/>
  <c r="K291" i="9"/>
  <c r="P291" i="9" s="1"/>
  <c r="K264" i="9"/>
  <c r="K272" i="9"/>
  <c r="P272" i="9" s="1"/>
  <c r="K281" i="9"/>
  <c r="P281" i="9" s="1"/>
  <c r="K289" i="9"/>
  <c r="P289" i="9" s="1"/>
  <c r="K267" i="9"/>
  <c r="P267" i="9" s="1"/>
  <c r="K275" i="9"/>
  <c r="P275" i="9" s="1"/>
  <c r="K284" i="9"/>
  <c r="P284" i="9" s="1"/>
  <c r="K292" i="9"/>
  <c r="P292" i="9" s="1"/>
  <c r="O260" i="9"/>
  <c r="E8" i="10" s="1"/>
  <c r="O436" i="9"/>
  <c r="E13" i="10" s="1"/>
  <c r="O481" i="9"/>
  <c r="E14" i="10" s="1"/>
  <c r="J577" i="9"/>
  <c r="K577" i="9" s="1"/>
  <c r="P577" i="9" s="1"/>
  <c r="J576" i="9"/>
  <c r="J575" i="9"/>
  <c r="K575" i="9" s="1"/>
  <c r="J540" i="9"/>
  <c r="K540" i="9" s="1"/>
  <c r="J539" i="9"/>
  <c r="J538" i="9"/>
  <c r="J495" i="9"/>
  <c r="J494" i="9"/>
  <c r="K494" i="9" s="1"/>
  <c r="J493" i="9"/>
  <c r="J474" i="9"/>
  <c r="J473" i="9"/>
  <c r="J472" i="9"/>
  <c r="K472" i="9" s="1"/>
  <c r="P472" i="9" s="1"/>
  <c r="J429" i="9"/>
  <c r="J428" i="9"/>
  <c r="J427" i="9"/>
  <c r="K427" i="9" s="1"/>
  <c r="J355" i="9"/>
  <c r="J354" i="9"/>
  <c r="J353" i="9"/>
  <c r="K353" i="9" s="1"/>
  <c r="P353" i="9" s="1"/>
  <c r="J319" i="9"/>
  <c r="K319" i="9" s="1"/>
  <c r="P319" i="9" s="1"/>
  <c r="J318" i="9"/>
  <c r="K318" i="9" s="1"/>
  <c r="P318" i="9" s="1"/>
  <c r="J317" i="9"/>
  <c r="K317" i="9" s="1"/>
  <c r="P317" i="9" s="1"/>
  <c r="J257" i="9"/>
  <c r="J256" i="9"/>
  <c r="J229" i="9"/>
  <c r="K229" i="9" s="1"/>
  <c r="J217" i="9"/>
  <c r="J216" i="9"/>
  <c r="J215" i="9"/>
  <c r="J218" i="9"/>
  <c r="K218" i="9" s="1"/>
  <c r="J219" i="9"/>
  <c r="K219" i="9" s="1"/>
  <c r="P219" i="9" s="1"/>
  <c r="J220" i="9"/>
  <c r="K220" i="9" s="1"/>
  <c r="J145" i="9"/>
  <c r="J144" i="9"/>
  <c r="K144" i="9" s="1"/>
  <c r="P144" i="9" s="1"/>
  <c r="J143" i="9"/>
  <c r="K143" i="9" s="1"/>
  <c r="P143" i="9" s="1"/>
  <c r="J119" i="9"/>
  <c r="J118" i="9"/>
  <c r="F84" i="13"/>
  <c r="F83" i="13"/>
  <c r="F82" i="13"/>
  <c r="G82" i="13" s="1"/>
  <c r="I82" i="13" s="1"/>
  <c r="F81" i="13"/>
  <c r="F80" i="13"/>
  <c r="G80" i="13" s="1"/>
  <c r="F79" i="13"/>
  <c r="G79" i="13" s="1"/>
  <c r="I79" i="13" s="1"/>
  <c r="F78" i="13"/>
  <c r="G78" i="13" s="1"/>
  <c r="F77" i="13"/>
  <c r="F76" i="13"/>
  <c r="F75" i="13"/>
  <c r="F74" i="13"/>
  <c r="G74" i="13" s="1"/>
  <c r="I74" i="13" s="1"/>
  <c r="F73" i="13"/>
  <c r="F72" i="13"/>
  <c r="F71" i="13"/>
  <c r="G71" i="13" s="1"/>
  <c r="I71" i="13" s="1"/>
  <c r="F70" i="13"/>
  <c r="F69" i="13"/>
  <c r="F68" i="13"/>
  <c r="F67" i="13"/>
  <c r="F66" i="13"/>
  <c r="G66" i="13" s="1"/>
  <c r="I66" i="13" s="1"/>
  <c r="F65" i="13"/>
  <c r="F64" i="13"/>
  <c r="G64" i="13" s="1"/>
  <c r="F63" i="13"/>
  <c r="G63" i="13" s="1"/>
  <c r="I63" i="13" s="1"/>
  <c r="F62" i="13"/>
  <c r="G62" i="13" s="1"/>
  <c r="F61" i="13"/>
  <c r="F60" i="13"/>
  <c r="G60" i="13" s="1"/>
  <c r="F59" i="13"/>
  <c r="F58" i="13"/>
  <c r="G58" i="13" s="1"/>
  <c r="I58" i="13" s="1"/>
  <c r="F57" i="13"/>
  <c r="F56" i="13"/>
  <c r="G56" i="13" s="1"/>
  <c r="F55" i="13"/>
  <c r="G55" i="13" s="1"/>
  <c r="I55" i="13" s="1"/>
  <c r="F54" i="13"/>
  <c r="G54" i="13" s="1"/>
  <c r="F53" i="13"/>
  <c r="F52" i="13"/>
  <c r="F51" i="13"/>
  <c r="F50" i="13"/>
  <c r="G50" i="13" s="1"/>
  <c r="I50" i="13" s="1"/>
  <c r="F49" i="13"/>
  <c r="F48" i="13"/>
  <c r="G48" i="13" s="1"/>
  <c r="F47" i="13"/>
  <c r="G47" i="13" s="1"/>
  <c r="I47" i="13" s="1"/>
  <c r="F46" i="13"/>
  <c r="G46" i="13" s="1"/>
  <c r="F45" i="13"/>
  <c r="F44" i="13"/>
  <c r="F43" i="13"/>
  <c r="F42" i="13"/>
  <c r="G42" i="13" s="1"/>
  <c r="I42" i="13" s="1"/>
  <c r="F41" i="13"/>
  <c r="F40" i="13"/>
  <c r="G40" i="13" s="1"/>
  <c r="F39" i="13"/>
  <c r="G39" i="13" s="1"/>
  <c r="I39" i="13" s="1"/>
  <c r="F38" i="13"/>
  <c r="F37" i="13"/>
  <c r="F36" i="13"/>
  <c r="F35" i="13"/>
  <c r="F34" i="13"/>
  <c r="G34" i="13" s="1"/>
  <c r="I34" i="13" s="1"/>
  <c r="F33" i="13"/>
  <c r="F32" i="13"/>
  <c r="F31" i="13"/>
  <c r="G31" i="13" s="1"/>
  <c r="I31" i="13" s="1"/>
  <c r="F30" i="13"/>
  <c r="G30" i="13" s="1"/>
  <c r="F29" i="13"/>
  <c r="F28" i="13"/>
  <c r="F27" i="13"/>
  <c r="F26" i="13"/>
  <c r="G26" i="13" s="1"/>
  <c r="I26" i="13" s="1"/>
  <c r="F25" i="13"/>
  <c r="F24" i="13"/>
  <c r="G24" i="13" s="1"/>
  <c r="F23" i="13"/>
  <c r="G23" i="13" s="1"/>
  <c r="I23" i="13" s="1"/>
  <c r="F22" i="13"/>
  <c r="F21" i="13"/>
  <c r="H115" i="13"/>
  <c r="F114" i="13"/>
  <c r="G114" i="13" s="1"/>
  <c r="F113" i="13"/>
  <c r="G113" i="13" s="1"/>
  <c r="I113" i="13" s="1"/>
  <c r="F112" i="13"/>
  <c r="F111" i="13"/>
  <c r="G111" i="13" s="1"/>
  <c r="I111" i="13" s="1"/>
  <c r="F110" i="13"/>
  <c r="F109" i="13"/>
  <c r="G109" i="13" s="1"/>
  <c r="I109" i="13" s="1"/>
  <c r="F108" i="13"/>
  <c r="F107" i="13"/>
  <c r="F106" i="13"/>
  <c r="G106" i="13" s="1"/>
  <c r="I106" i="13" s="1"/>
  <c r="F105" i="13"/>
  <c r="G105" i="13" s="1"/>
  <c r="I105" i="13" s="1"/>
  <c r="F104" i="13"/>
  <c r="F103" i="13"/>
  <c r="G103" i="13" s="1"/>
  <c r="I103" i="13" s="1"/>
  <c r="F102" i="13"/>
  <c r="F101" i="13"/>
  <c r="G101" i="13" s="1"/>
  <c r="I101" i="13" s="1"/>
  <c r="F100" i="13"/>
  <c r="F99" i="13"/>
  <c r="F98" i="13"/>
  <c r="G98" i="13" s="1"/>
  <c r="I98" i="13" s="1"/>
  <c r="F97" i="13"/>
  <c r="G97" i="13" s="1"/>
  <c r="I97" i="13" s="1"/>
  <c r="F96" i="13"/>
  <c r="G96" i="13" s="1"/>
  <c r="F95" i="13"/>
  <c r="G95" i="13" s="1"/>
  <c r="I95" i="13" s="1"/>
  <c r="F94" i="13"/>
  <c r="F93" i="13"/>
  <c r="G93" i="13" s="1"/>
  <c r="I93" i="13" s="1"/>
  <c r="F92" i="13"/>
  <c r="F91" i="13"/>
  <c r="G91" i="13" s="1"/>
  <c r="F90" i="13"/>
  <c r="G90" i="13" s="1"/>
  <c r="I90" i="13" s="1"/>
  <c r="F89" i="13"/>
  <c r="G89" i="13" s="1"/>
  <c r="I89" i="13" s="1"/>
  <c r="F88" i="13"/>
  <c r="G88" i="13" s="1"/>
  <c r="F87" i="13"/>
  <c r="G87" i="13" s="1"/>
  <c r="I87" i="13" s="1"/>
  <c r="F86" i="13"/>
  <c r="F85" i="13"/>
  <c r="G85" i="13" s="1"/>
  <c r="I85" i="13" s="1"/>
  <c r="F20" i="13"/>
  <c r="F19" i="13"/>
  <c r="F18" i="13"/>
  <c r="G18" i="13" s="1"/>
  <c r="I18" i="13" s="1"/>
  <c r="O225" i="9"/>
  <c r="E7" i="10" s="1"/>
  <c r="O155" i="9"/>
  <c r="E5" i="10" s="1"/>
  <c r="O120" i="9"/>
  <c r="E4" i="10" s="1"/>
  <c r="O85" i="9"/>
  <c r="E3" i="10" s="1"/>
  <c r="J19" i="9"/>
  <c r="J406" i="9"/>
  <c r="K406" i="9" s="1"/>
  <c r="J407" i="9"/>
  <c r="K407" i="9" s="1"/>
  <c r="J408" i="9"/>
  <c r="J409" i="9"/>
  <c r="K409" i="9" s="1"/>
  <c r="P409" i="9" s="1"/>
  <c r="J410" i="9"/>
  <c r="K410" i="9" s="1"/>
  <c r="P410" i="9" s="1"/>
  <c r="J411" i="9"/>
  <c r="J412" i="9"/>
  <c r="K412" i="9" s="1"/>
  <c r="J413" i="9"/>
  <c r="K413" i="9" s="1"/>
  <c r="J414" i="9"/>
  <c r="K414" i="9" s="1"/>
  <c r="P414" i="9" s="1"/>
  <c r="J415" i="9"/>
  <c r="K415" i="9" s="1"/>
  <c r="P415" i="9" s="1"/>
  <c r="J416" i="9"/>
  <c r="K416" i="9" s="1"/>
  <c r="J417" i="9"/>
  <c r="K417" i="9" s="1"/>
  <c r="P417" i="9" s="1"/>
  <c r="J418" i="9"/>
  <c r="K418" i="9" s="1"/>
  <c r="P418" i="9" s="1"/>
  <c r="J419" i="9"/>
  <c r="J420" i="9"/>
  <c r="K420" i="9" s="1"/>
  <c r="P420" i="9" s="1"/>
  <c r="J421" i="9"/>
  <c r="J422" i="9"/>
  <c r="K422" i="9" s="1"/>
  <c r="P422" i="9" s="1"/>
  <c r="J423" i="9"/>
  <c r="K423" i="9" s="1"/>
  <c r="J424" i="9"/>
  <c r="K424" i="9" s="1"/>
  <c r="J425" i="9"/>
  <c r="K425" i="9" s="1"/>
  <c r="J426" i="9"/>
  <c r="J430" i="9"/>
  <c r="K430" i="9" s="1"/>
  <c r="P430" i="9" s="1"/>
  <c r="J431" i="9"/>
  <c r="K431" i="9" s="1"/>
  <c r="J432" i="9"/>
  <c r="J433" i="9"/>
  <c r="K433" i="9" s="1"/>
  <c r="P433" i="9" s="1"/>
  <c r="J434" i="9"/>
  <c r="K434" i="9" s="1"/>
  <c r="J435" i="9"/>
  <c r="K435" i="9" s="1"/>
  <c r="J441" i="9"/>
  <c r="K441" i="9" s="1"/>
  <c r="J442" i="9"/>
  <c r="K442" i="9" s="1"/>
  <c r="P442" i="9" s="1"/>
  <c r="J443" i="9"/>
  <c r="J444" i="9"/>
  <c r="J445" i="9"/>
  <c r="J446" i="9"/>
  <c r="J447" i="9"/>
  <c r="J448" i="9"/>
  <c r="J449" i="9"/>
  <c r="K449" i="9" s="1"/>
  <c r="J450" i="9"/>
  <c r="K450" i="9" s="1"/>
  <c r="P450" i="9" s="1"/>
  <c r="J451" i="9"/>
  <c r="K451" i="9" s="1"/>
  <c r="P451" i="9" s="1"/>
  <c r="J452" i="9"/>
  <c r="J453" i="9"/>
  <c r="J454" i="9"/>
  <c r="J455" i="9"/>
  <c r="J456" i="9"/>
  <c r="J457" i="9"/>
  <c r="J458" i="9"/>
  <c r="K458" i="9" s="1"/>
  <c r="P458" i="9" s="1"/>
  <c r="J459" i="9"/>
  <c r="K459" i="9" s="1"/>
  <c r="P459" i="9" s="1"/>
  <c r="J460" i="9"/>
  <c r="J461" i="9"/>
  <c r="J462" i="9"/>
  <c r="J463" i="9"/>
  <c r="J464" i="9"/>
  <c r="J465" i="9"/>
  <c r="J466" i="9"/>
  <c r="K466" i="9" s="1"/>
  <c r="P466" i="9" s="1"/>
  <c r="J467" i="9"/>
  <c r="K467" i="9" s="1"/>
  <c r="P467" i="9" s="1"/>
  <c r="J468" i="9"/>
  <c r="J469" i="9"/>
  <c r="J470" i="9"/>
  <c r="J471" i="9"/>
  <c r="J475" i="9"/>
  <c r="J476" i="9"/>
  <c r="J477" i="9"/>
  <c r="K477" i="9" s="1"/>
  <c r="P477" i="9" s="1"/>
  <c r="J478" i="9"/>
  <c r="K478" i="9" s="1"/>
  <c r="P478" i="9" s="1"/>
  <c r="J479" i="9"/>
  <c r="J480" i="9"/>
  <c r="O516" i="9"/>
  <c r="E15" i="10" s="1"/>
  <c r="J486" i="9"/>
  <c r="J487" i="9"/>
  <c r="J488" i="9"/>
  <c r="J489" i="9"/>
  <c r="J490" i="9"/>
  <c r="J491" i="9"/>
  <c r="J492" i="9"/>
  <c r="K492" i="9" s="1"/>
  <c r="J496" i="9"/>
  <c r="K496" i="9" s="1"/>
  <c r="J509" i="9"/>
  <c r="J510" i="9"/>
  <c r="J511" i="9"/>
  <c r="K511" i="9" s="1"/>
  <c r="P511" i="9" s="1"/>
  <c r="J512" i="9"/>
  <c r="J513" i="9"/>
  <c r="K513" i="9" s="1"/>
  <c r="P513" i="9" s="1"/>
  <c r="J514" i="9"/>
  <c r="J515" i="9"/>
  <c r="O551" i="9"/>
  <c r="E16" i="10" s="1"/>
  <c r="J521" i="9"/>
  <c r="K521" i="9" s="1"/>
  <c r="J522" i="9"/>
  <c r="J523" i="9"/>
  <c r="K523" i="9" s="1"/>
  <c r="J524" i="9"/>
  <c r="K524" i="9" s="1"/>
  <c r="J525" i="9"/>
  <c r="K525" i="9" s="1"/>
  <c r="J526" i="9"/>
  <c r="K526" i="9" s="1"/>
  <c r="J527" i="9"/>
  <c r="K527" i="9" s="1"/>
  <c r="J528" i="9"/>
  <c r="J529" i="9"/>
  <c r="J530" i="9"/>
  <c r="J531" i="9"/>
  <c r="K531" i="9" s="1"/>
  <c r="J532" i="9"/>
  <c r="K532" i="9" s="1"/>
  <c r="J533" i="9"/>
  <c r="K533" i="9" s="1"/>
  <c r="J534" i="9"/>
  <c r="K534" i="9" s="1"/>
  <c r="J535" i="9"/>
  <c r="K535" i="9" s="1"/>
  <c r="J536" i="9"/>
  <c r="K536" i="9" s="1"/>
  <c r="J537" i="9"/>
  <c r="J541" i="9"/>
  <c r="J542" i="9"/>
  <c r="K542" i="9" s="1"/>
  <c r="J543" i="9"/>
  <c r="K543" i="9" s="1"/>
  <c r="J544" i="9"/>
  <c r="K544" i="9" s="1"/>
  <c r="J545" i="9"/>
  <c r="K545" i="9" s="1"/>
  <c r="J546" i="9"/>
  <c r="K546" i="9" s="1"/>
  <c r="J547" i="9"/>
  <c r="K547" i="9" s="1"/>
  <c r="J548" i="9"/>
  <c r="J549" i="9"/>
  <c r="J550" i="9"/>
  <c r="K550" i="9" s="1"/>
  <c r="J573" i="9"/>
  <c r="J574" i="9"/>
  <c r="J578" i="9"/>
  <c r="K578" i="9" s="1"/>
  <c r="J579" i="9"/>
  <c r="J580" i="9"/>
  <c r="K580" i="9" s="1"/>
  <c r="J581" i="9"/>
  <c r="J582" i="9"/>
  <c r="K582" i="9" s="1"/>
  <c r="J583" i="9"/>
  <c r="K583" i="9" s="1"/>
  <c r="J584" i="9"/>
  <c r="K584" i="9" s="1"/>
  <c r="P584" i="9" s="1"/>
  <c r="J585" i="9"/>
  <c r="J572" i="9"/>
  <c r="J520" i="9"/>
  <c r="K520" i="9" s="1"/>
  <c r="J485" i="9"/>
  <c r="K485" i="9" s="1"/>
  <c r="J440" i="9"/>
  <c r="J405" i="9"/>
  <c r="O401" i="9"/>
  <c r="E12" i="10" s="1"/>
  <c r="J371" i="9"/>
  <c r="J372" i="9"/>
  <c r="J373" i="9"/>
  <c r="J374" i="9"/>
  <c r="J375" i="9"/>
  <c r="K375" i="9" s="1"/>
  <c r="P375" i="9" s="1"/>
  <c r="J376" i="9"/>
  <c r="K376" i="9" s="1"/>
  <c r="J377" i="9"/>
  <c r="J378" i="9"/>
  <c r="K378" i="9" s="1"/>
  <c r="P378" i="9" s="1"/>
  <c r="J379" i="9"/>
  <c r="K379" i="9" s="1"/>
  <c r="P379" i="9" s="1"/>
  <c r="J380" i="9"/>
  <c r="J381" i="9"/>
  <c r="J382" i="9"/>
  <c r="J383" i="9"/>
  <c r="K383" i="9" s="1"/>
  <c r="P383" i="9" s="1"/>
  <c r="J384" i="9"/>
  <c r="K384" i="9" s="1"/>
  <c r="J385" i="9"/>
  <c r="J386" i="9"/>
  <c r="K386" i="9" s="1"/>
  <c r="P386" i="9" s="1"/>
  <c r="J387" i="9"/>
  <c r="K387" i="9" s="1"/>
  <c r="P387" i="9" s="1"/>
  <c r="J388" i="9"/>
  <c r="J389" i="9"/>
  <c r="J390" i="9"/>
  <c r="J391" i="9"/>
  <c r="K391" i="9" s="1"/>
  <c r="P391" i="9" s="1"/>
  <c r="J392" i="9"/>
  <c r="J393" i="9"/>
  <c r="J394" i="9"/>
  <c r="K394" i="9" s="1"/>
  <c r="P394" i="9" s="1"/>
  <c r="J395" i="9"/>
  <c r="K395" i="9" s="1"/>
  <c r="P395" i="9" s="1"/>
  <c r="J396" i="9"/>
  <c r="J397" i="9"/>
  <c r="J398" i="9"/>
  <c r="J399" i="9"/>
  <c r="K399" i="9" s="1"/>
  <c r="P399" i="9" s="1"/>
  <c r="J400" i="9"/>
  <c r="J370" i="9"/>
  <c r="K370" i="9" s="1"/>
  <c r="P370" i="9" s="1"/>
  <c r="J352" i="9"/>
  <c r="K352" i="9" s="1"/>
  <c r="P352" i="9" s="1"/>
  <c r="J356" i="9"/>
  <c r="K356" i="9" s="1"/>
  <c r="P356" i="9" s="1"/>
  <c r="J357" i="9"/>
  <c r="J358" i="9"/>
  <c r="K358" i="9" s="1"/>
  <c r="P358" i="9" s="1"/>
  <c r="J359" i="9"/>
  <c r="J360" i="9"/>
  <c r="K360" i="9" s="1"/>
  <c r="P360" i="9" s="1"/>
  <c r="J361" i="9"/>
  <c r="K361" i="9" s="1"/>
  <c r="P361" i="9" s="1"/>
  <c r="J362" i="9"/>
  <c r="K362" i="9" s="1"/>
  <c r="P362" i="9" s="1"/>
  <c r="J363" i="9"/>
  <c r="J364" i="9"/>
  <c r="J365" i="9"/>
  <c r="J351" i="9"/>
  <c r="E6" i="10"/>
  <c r="O331" i="9"/>
  <c r="E10" i="10" s="1"/>
  <c r="J301" i="9"/>
  <c r="J302" i="9"/>
  <c r="K302" i="9" s="1"/>
  <c r="J303" i="9"/>
  <c r="K303" i="9" s="1"/>
  <c r="J304" i="9"/>
  <c r="J305" i="9"/>
  <c r="K305" i="9" s="1"/>
  <c r="P305" i="9" s="1"/>
  <c r="J306" i="9"/>
  <c r="J307" i="9"/>
  <c r="K307" i="9" s="1"/>
  <c r="J309" i="9"/>
  <c r="J310" i="9"/>
  <c r="K310" i="9" s="1"/>
  <c r="J311" i="9"/>
  <c r="J312" i="9"/>
  <c r="K312" i="9" s="1"/>
  <c r="J313" i="9"/>
  <c r="K313" i="9" s="1"/>
  <c r="P313" i="9" s="1"/>
  <c r="J314" i="9"/>
  <c r="K314" i="9" s="1"/>
  <c r="P314" i="9" s="1"/>
  <c r="J315" i="9"/>
  <c r="J316" i="9"/>
  <c r="K316" i="9" s="1"/>
  <c r="J320" i="9"/>
  <c r="J321" i="9"/>
  <c r="K321" i="9" s="1"/>
  <c r="J322" i="9"/>
  <c r="K322" i="9" s="1"/>
  <c r="J323" i="9"/>
  <c r="K323" i="9" s="1"/>
  <c r="J324" i="9"/>
  <c r="K324" i="9" s="1"/>
  <c r="P324" i="9" s="1"/>
  <c r="J325" i="9"/>
  <c r="K325" i="9" s="1"/>
  <c r="P325" i="9" s="1"/>
  <c r="J326" i="9"/>
  <c r="J327" i="9"/>
  <c r="K327" i="9" s="1"/>
  <c r="J328" i="9"/>
  <c r="J329" i="9"/>
  <c r="K329" i="9" s="1"/>
  <c r="J330" i="9"/>
  <c r="K330" i="9" s="1"/>
  <c r="J300" i="9"/>
  <c r="J259" i="9"/>
  <c r="J258" i="9"/>
  <c r="J195" i="9"/>
  <c r="J196" i="9"/>
  <c r="K196" i="9" s="1"/>
  <c r="P196" i="9" s="1"/>
  <c r="J197" i="9"/>
  <c r="K197" i="9" s="1"/>
  <c r="P197" i="9" s="1"/>
  <c r="J198" i="9"/>
  <c r="K198" i="9" s="1"/>
  <c r="P198" i="9" s="1"/>
  <c r="J199" i="9"/>
  <c r="J200" i="9"/>
  <c r="K200" i="9" s="1"/>
  <c r="J201" i="9"/>
  <c r="K201" i="9" s="1"/>
  <c r="J202" i="9"/>
  <c r="K202" i="9" s="1"/>
  <c r="J203" i="9"/>
  <c r="J204" i="9"/>
  <c r="J205" i="9"/>
  <c r="K205" i="9" s="1"/>
  <c r="P205" i="9" s="1"/>
  <c r="J206" i="9"/>
  <c r="K206" i="9" s="1"/>
  <c r="P206" i="9" s="1"/>
  <c r="J207" i="9"/>
  <c r="K207" i="9" s="1"/>
  <c r="J208" i="9"/>
  <c r="K208" i="9" s="1"/>
  <c r="J209" i="9"/>
  <c r="K209" i="9" s="1"/>
  <c r="J210" i="9"/>
  <c r="K210" i="9" s="1"/>
  <c r="J211" i="9"/>
  <c r="K211" i="9" s="1"/>
  <c r="P211" i="9" s="1"/>
  <c r="J212" i="9"/>
  <c r="K212" i="9" s="1"/>
  <c r="P212" i="9" s="1"/>
  <c r="J213" i="9"/>
  <c r="K213" i="9" s="1"/>
  <c r="P213" i="9" s="1"/>
  <c r="J214" i="9"/>
  <c r="K214" i="9" s="1"/>
  <c r="P214" i="9" s="1"/>
  <c r="J221" i="9"/>
  <c r="K221" i="9" s="1"/>
  <c r="J222" i="9"/>
  <c r="K222" i="9" s="1"/>
  <c r="P222" i="9" s="1"/>
  <c r="J223" i="9"/>
  <c r="K223" i="9" s="1"/>
  <c r="P223" i="9" s="1"/>
  <c r="J224" i="9"/>
  <c r="K224" i="9" s="1"/>
  <c r="J194" i="9"/>
  <c r="J125" i="9"/>
  <c r="K125" i="9" s="1"/>
  <c r="J126" i="9"/>
  <c r="K126" i="9" s="1"/>
  <c r="J127" i="9"/>
  <c r="K127" i="9" s="1"/>
  <c r="J128" i="9"/>
  <c r="K128" i="9" s="1"/>
  <c r="J129" i="9"/>
  <c r="K129" i="9" s="1"/>
  <c r="J130" i="9"/>
  <c r="K130" i="9" s="1"/>
  <c r="J131" i="9"/>
  <c r="K131" i="9" s="1"/>
  <c r="J132" i="9"/>
  <c r="K132" i="9" s="1"/>
  <c r="J133" i="9"/>
  <c r="J134" i="9"/>
  <c r="J135" i="9"/>
  <c r="K135" i="9" s="1"/>
  <c r="J136" i="9"/>
  <c r="K136" i="9" s="1"/>
  <c r="J137" i="9"/>
  <c r="K137" i="9" s="1"/>
  <c r="J138" i="9"/>
  <c r="K138" i="9" s="1"/>
  <c r="J139" i="9"/>
  <c r="J140" i="9"/>
  <c r="K140" i="9" s="1"/>
  <c r="J141" i="9"/>
  <c r="K141" i="9" s="1"/>
  <c r="J142" i="9"/>
  <c r="K142" i="9" s="1"/>
  <c r="P142" i="9" s="1"/>
  <c r="J146" i="9"/>
  <c r="K146" i="9" s="1"/>
  <c r="J147" i="9"/>
  <c r="J148" i="9"/>
  <c r="K148" i="9" s="1"/>
  <c r="J149" i="9"/>
  <c r="K149" i="9" s="1"/>
  <c r="J150" i="9"/>
  <c r="J151" i="9"/>
  <c r="K151" i="9" s="1"/>
  <c r="P151" i="9" s="1"/>
  <c r="J152" i="9"/>
  <c r="J153" i="9"/>
  <c r="K153" i="9" s="1"/>
  <c r="P153" i="9" s="1"/>
  <c r="J154" i="9"/>
  <c r="K154" i="9" s="1"/>
  <c r="J124" i="9"/>
  <c r="J90" i="9"/>
  <c r="K90" i="9" s="1"/>
  <c r="J91" i="9"/>
  <c r="K91" i="9" s="1"/>
  <c r="J92" i="9"/>
  <c r="K92" i="9" s="1"/>
  <c r="P92" i="9" s="1"/>
  <c r="J93" i="9"/>
  <c r="K93" i="9" s="1"/>
  <c r="P93" i="9" s="1"/>
  <c r="J94" i="9"/>
  <c r="K94" i="9" s="1"/>
  <c r="J95" i="9"/>
  <c r="J96" i="9"/>
  <c r="K96" i="9" s="1"/>
  <c r="P96" i="9" s="1"/>
  <c r="J97" i="9"/>
  <c r="K97" i="9" s="1"/>
  <c r="J98" i="9"/>
  <c r="K98" i="9" s="1"/>
  <c r="J99" i="9"/>
  <c r="K99" i="9" s="1"/>
  <c r="J100" i="9"/>
  <c r="K100" i="9" s="1"/>
  <c r="J101" i="9"/>
  <c r="K101" i="9" s="1"/>
  <c r="P101" i="9" s="1"/>
  <c r="J102" i="9"/>
  <c r="K102" i="9" s="1"/>
  <c r="P102" i="9" s="1"/>
  <c r="J103" i="9"/>
  <c r="J104" i="9"/>
  <c r="K104" i="9" s="1"/>
  <c r="P104" i="9" s="1"/>
  <c r="J105" i="9"/>
  <c r="J106" i="9"/>
  <c r="K106" i="9" s="1"/>
  <c r="J107" i="9"/>
  <c r="K107" i="9" s="1"/>
  <c r="J108" i="9"/>
  <c r="K108" i="9" s="1"/>
  <c r="J109" i="9"/>
  <c r="K109" i="9" s="1"/>
  <c r="P109" i="9" s="1"/>
  <c r="J110" i="9"/>
  <c r="K110" i="9" s="1"/>
  <c r="P110" i="9" s="1"/>
  <c r="J111" i="9"/>
  <c r="K111" i="9" s="1"/>
  <c r="P111" i="9" s="1"/>
  <c r="J112" i="9"/>
  <c r="K112" i="9" s="1"/>
  <c r="P112" i="9" s="1"/>
  <c r="J113" i="9"/>
  <c r="K113" i="9" s="1"/>
  <c r="J114" i="9"/>
  <c r="K114" i="9" s="1"/>
  <c r="J115" i="9"/>
  <c r="K115" i="9" s="1"/>
  <c r="J116" i="9"/>
  <c r="K116" i="9" s="1"/>
  <c r="J117" i="9"/>
  <c r="K117" i="9" s="1"/>
  <c r="P117" i="9" s="1"/>
  <c r="J89" i="9"/>
  <c r="K89" i="9" s="1"/>
  <c r="J55" i="9"/>
  <c r="J56" i="9"/>
  <c r="J57" i="9"/>
  <c r="J58" i="9"/>
  <c r="K58" i="9" s="1"/>
  <c r="P58" i="9" s="1"/>
  <c r="J59" i="9"/>
  <c r="J60" i="9"/>
  <c r="J61" i="9"/>
  <c r="J62" i="9"/>
  <c r="J63" i="9"/>
  <c r="J64" i="9"/>
  <c r="J65" i="9"/>
  <c r="J66" i="9"/>
  <c r="J67" i="9"/>
  <c r="K67" i="9" s="1"/>
  <c r="P67" i="9" s="1"/>
  <c r="J68" i="9"/>
  <c r="J69" i="9"/>
  <c r="K69" i="9" s="1"/>
  <c r="J70" i="9"/>
  <c r="K70" i="9" s="1"/>
  <c r="P70" i="9" s="1"/>
  <c r="J71" i="9"/>
  <c r="K71" i="9" s="1"/>
  <c r="P71" i="9" s="1"/>
  <c r="J72" i="9"/>
  <c r="J73" i="9"/>
  <c r="J74" i="9"/>
  <c r="J75" i="9"/>
  <c r="K75" i="9" s="1"/>
  <c r="P75" i="9" s="1"/>
  <c r="J76" i="9"/>
  <c r="J77" i="9"/>
  <c r="J78" i="9"/>
  <c r="K78" i="9" s="1"/>
  <c r="P78" i="9" s="1"/>
  <c r="J79" i="9"/>
  <c r="K79" i="9" s="1"/>
  <c r="P79" i="9" s="1"/>
  <c r="J80" i="9"/>
  <c r="J81" i="9"/>
  <c r="J82" i="9"/>
  <c r="J83" i="9"/>
  <c r="K83" i="9" s="1"/>
  <c r="P83" i="9" s="1"/>
  <c r="J84" i="9"/>
  <c r="J54" i="9"/>
  <c r="K54" i="9" s="1"/>
  <c r="O50" i="9"/>
  <c r="E2" i="10" s="1"/>
  <c r="J20" i="9"/>
  <c r="K20" i="9" s="1"/>
  <c r="J21" i="9"/>
  <c r="K21" i="9" s="1"/>
  <c r="J22" i="9"/>
  <c r="J23" i="9"/>
  <c r="K23" i="9" s="1"/>
  <c r="P23" i="9" s="1"/>
  <c r="J24" i="9"/>
  <c r="K24" i="9" s="1"/>
  <c r="P24" i="9" s="1"/>
  <c r="J25" i="9"/>
  <c r="K25" i="9" s="1"/>
  <c r="J26" i="9"/>
  <c r="K26" i="9" s="1"/>
  <c r="P26" i="9" s="1"/>
  <c r="J27" i="9"/>
  <c r="K27" i="9" s="1"/>
  <c r="P27" i="9" s="1"/>
  <c r="J28" i="9"/>
  <c r="K28" i="9" s="1"/>
  <c r="P28" i="9" s="1"/>
  <c r="J29" i="9"/>
  <c r="J30" i="9"/>
  <c r="K30" i="9" s="1"/>
  <c r="P30" i="9" s="1"/>
  <c r="J31" i="9"/>
  <c r="K31" i="9" s="1"/>
  <c r="P31" i="9" s="1"/>
  <c r="J32" i="9"/>
  <c r="K32" i="9" s="1"/>
  <c r="P32" i="9" s="1"/>
  <c r="J33" i="9"/>
  <c r="K33" i="9" s="1"/>
  <c r="J34" i="9"/>
  <c r="K34" i="9" s="1"/>
  <c r="J35" i="9"/>
  <c r="K35" i="9" s="1"/>
  <c r="P35" i="9" s="1"/>
  <c r="J36" i="9"/>
  <c r="K36" i="9" s="1"/>
  <c r="P36" i="9" s="1"/>
  <c r="J37" i="9"/>
  <c r="K37" i="9" s="1"/>
  <c r="J38" i="9"/>
  <c r="K38" i="9" s="1"/>
  <c r="P38" i="9" s="1"/>
  <c r="J39" i="9"/>
  <c r="K39" i="9" s="1"/>
  <c r="P39" i="9" s="1"/>
  <c r="J40" i="9"/>
  <c r="K40" i="9" s="1"/>
  <c r="P40" i="9" s="1"/>
  <c r="J41" i="9"/>
  <c r="J42" i="9"/>
  <c r="J43" i="9"/>
  <c r="K43" i="9" s="1"/>
  <c r="J44" i="9"/>
  <c r="K44" i="9" s="1"/>
  <c r="P44" i="9" s="1"/>
  <c r="J45" i="9"/>
  <c r="K45" i="9" s="1"/>
  <c r="P45" i="9" s="1"/>
  <c r="J46" i="9"/>
  <c r="J47" i="9"/>
  <c r="K47" i="9" s="1"/>
  <c r="P47" i="9" s="1"/>
  <c r="J48" i="9"/>
  <c r="K48" i="9" s="1"/>
  <c r="P48" i="9" s="1"/>
  <c r="J49" i="9"/>
  <c r="K49" i="9" s="1"/>
  <c r="P49" i="9" s="1"/>
  <c r="K726" i="9" l="1"/>
  <c r="D21" i="10" s="1"/>
  <c r="P695" i="9"/>
  <c r="P726" i="9" s="1"/>
  <c r="F21" i="10" s="1"/>
  <c r="K691" i="9"/>
  <c r="D20" i="10" s="1"/>
  <c r="P660" i="9"/>
  <c r="P691" i="9" s="1"/>
  <c r="F20" i="10" s="1"/>
  <c r="K656" i="9"/>
  <c r="D19" i="10" s="1"/>
  <c r="P656" i="9"/>
  <c r="F19" i="10" s="1"/>
  <c r="K621" i="9"/>
  <c r="D18" i="10" s="1"/>
  <c r="P621" i="9"/>
  <c r="F18" i="10" s="1"/>
  <c r="J366" i="9"/>
  <c r="C11" i="10" s="1"/>
  <c r="J586" i="9"/>
  <c r="C17" i="10" s="1"/>
  <c r="E22" i="10"/>
  <c r="K190" i="9"/>
  <c r="P159" i="9"/>
  <c r="P190" i="9" s="1"/>
  <c r="P555" i="9"/>
  <c r="K295" i="9"/>
  <c r="D9" i="10" s="1"/>
  <c r="P264" i="9"/>
  <c r="P295" i="9" s="1"/>
  <c r="F9" i="10" s="1"/>
  <c r="P543" i="9"/>
  <c r="P535" i="9"/>
  <c r="P544" i="9"/>
  <c r="P536" i="9"/>
  <c r="P527" i="9"/>
  <c r="P550" i="9"/>
  <c r="P542" i="9"/>
  <c r="P534" i="9"/>
  <c r="P526" i="9"/>
  <c r="P533" i="9"/>
  <c r="P525" i="9"/>
  <c r="P520" i="9"/>
  <c r="P540" i="9"/>
  <c r="P532" i="9"/>
  <c r="P524" i="9"/>
  <c r="P547" i="9"/>
  <c r="P531" i="9"/>
  <c r="P523" i="9"/>
  <c r="P546" i="9"/>
  <c r="P545" i="9"/>
  <c r="P521" i="9"/>
  <c r="J516" i="9"/>
  <c r="C15" i="10" s="1"/>
  <c r="J481" i="9"/>
  <c r="C14" i="10" s="1"/>
  <c r="J155" i="9"/>
  <c r="C5" i="10" s="1"/>
  <c r="J331" i="9"/>
  <c r="C10" i="10" s="1"/>
  <c r="J436" i="9"/>
  <c r="C13" i="10" s="1"/>
  <c r="J401" i="9"/>
  <c r="C12" i="10" s="1"/>
  <c r="J120" i="9"/>
  <c r="C4" i="10" s="1"/>
  <c r="J260" i="9"/>
  <c r="C8" i="10" s="1"/>
  <c r="J225" i="9"/>
  <c r="C7" i="10" s="1"/>
  <c r="J85" i="9"/>
  <c r="C3" i="10" s="1"/>
  <c r="J50" i="9"/>
  <c r="C2" i="10" s="1"/>
  <c r="K576" i="9"/>
  <c r="P576" i="9" s="1"/>
  <c r="P575" i="9"/>
  <c r="K538" i="9"/>
  <c r="P538" i="9" s="1"/>
  <c r="K539" i="9"/>
  <c r="P539" i="9" s="1"/>
  <c r="P494" i="9"/>
  <c r="K493" i="9"/>
  <c r="P493" i="9" s="1"/>
  <c r="K495" i="9"/>
  <c r="P495" i="9" s="1"/>
  <c r="K473" i="9"/>
  <c r="P473" i="9" s="1"/>
  <c r="P427" i="9"/>
  <c r="K429" i="9"/>
  <c r="P429" i="9" s="1"/>
  <c r="K474" i="9"/>
  <c r="P474" i="9" s="1"/>
  <c r="K428" i="9"/>
  <c r="P428" i="9" s="1"/>
  <c r="K354" i="9"/>
  <c r="P354" i="9" s="1"/>
  <c r="K355" i="9"/>
  <c r="P355" i="9" s="1"/>
  <c r="P229" i="9"/>
  <c r="K256" i="9"/>
  <c r="P256" i="9" s="1"/>
  <c r="K215" i="9"/>
  <c r="P215" i="9" s="1"/>
  <c r="K257" i="9"/>
  <c r="P257" i="9" s="1"/>
  <c r="K216" i="9"/>
  <c r="P216" i="9" s="1"/>
  <c r="P220" i="9"/>
  <c r="K217" i="9"/>
  <c r="P217" i="9" s="1"/>
  <c r="P218" i="9"/>
  <c r="K145" i="9"/>
  <c r="P145" i="9" s="1"/>
  <c r="K118" i="9"/>
  <c r="P118" i="9" s="1"/>
  <c r="K119" i="9"/>
  <c r="P119" i="9" s="1"/>
  <c r="P431" i="9"/>
  <c r="K41" i="9"/>
  <c r="P41" i="9" s="1"/>
  <c r="K22" i="9"/>
  <c r="P22" i="9" s="1"/>
  <c r="P322" i="9"/>
  <c r="P25" i="9"/>
  <c r="P43" i="9"/>
  <c r="P330" i="9"/>
  <c r="K46" i="9"/>
  <c r="P46" i="9" s="1"/>
  <c r="P37" i="9"/>
  <c r="P485" i="9"/>
  <c r="K103" i="9"/>
  <c r="P103" i="9" s="1"/>
  <c r="K328" i="9"/>
  <c r="P328" i="9" s="1"/>
  <c r="P20" i="9"/>
  <c r="K147" i="9"/>
  <c r="P147" i="9" s="1"/>
  <c r="K204" i="9"/>
  <c r="P204" i="9" s="1"/>
  <c r="K29" i="9"/>
  <c r="P29" i="9" s="1"/>
  <c r="K309" i="9"/>
  <c r="P309" i="9" s="1"/>
  <c r="P302" i="9"/>
  <c r="P34" i="9"/>
  <c r="P21" i="9"/>
  <c r="K195" i="9"/>
  <c r="P195" i="9" s="1"/>
  <c r="K581" i="9"/>
  <c r="P581" i="9" s="1"/>
  <c r="P435" i="9"/>
  <c r="P424" i="9"/>
  <c r="K95" i="9"/>
  <c r="P95" i="9" s="1"/>
  <c r="P33" i="9"/>
  <c r="K134" i="9"/>
  <c r="P134" i="9" s="1"/>
  <c r="K377" i="9"/>
  <c r="P377" i="9" s="1"/>
  <c r="K393" i="9"/>
  <c r="P393" i="9" s="1"/>
  <c r="P434" i="9"/>
  <c r="P423" i="9"/>
  <c r="P407" i="9"/>
  <c r="K320" i="9"/>
  <c r="P320" i="9" s="1"/>
  <c r="K426" i="9"/>
  <c r="P426" i="9" s="1"/>
  <c r="P106" i="9"/>
  <c r="K133" i="9"/>
  <c r="P133" i="9" s="1"/>
  <c r="K311" i="9"/>
  <c r="P311" i="9" s="1"/>
  <c r="K385" i="9"/>
  <c r="P385" i="9" s="1"/>
  <c r="P406" i="9"/>
  <c r="P323" i="9"/>
  <c r="P312" i="9"/>
  <c r="P303" i="9"/>
  <c r="K432" i="9"/>
  <c r="P432" i="9" s="1"/>
  <c r="K421" i="9"/>
  <c r="P421" i="9" s="1"/>
  <c r="P425" i="9"/>
  <c r="P578" i="9"/>
  <c r="K579" i="9"/>
  <c r="P579" i="9" s="1"/>
  <c r="P384" i="9"/>
  <c r="P376" i="9"/>
  <c r="K400" i="9"/>
  <c r="P400" i="9" s="1"/>
  <c r="P154" i="9"/>
  <c r="P135" i="9"/>
  <c r="P127" i="9"/>
  <c r="P224" i="9"/>
  <c r="P327" i="9"/>
  <c r="P316" i="9"/>
  <c r="P307" i="9"/>
  <c r="K392" i="9"/>
  <c r="P392" i="9" s="1"/>
  <c r="K19" i="9"/>
  <c r="P19" i="9" s="1"/>
  <c r="K105" i="9"/>
  <c r="P105" i="9" s="1"/>
  <c r="P132" i="9"/>
  <c r="K359" i="9"/>
  <c r="P359" i="9" s="1"/>
  <c r="P580" i="9"/>
  <c r="I78" i="13"/>
  <c r="G36" i="13"/>
  <c r="I36" i="13" s="1"/>
  <c r="G52" i="13"/>
  <c r="I52" i="13" s="1"/>
  <c r="G68" i="13"/>
  <c r="I68" i="13" s="1"/>
  <c r="I80" i="13"/>
  <c r="I64" i="13"/>
  <c r="G32" i="13"/>
  <c r="I32" i="13" s="1"/>
  <c r="G22" i="13"/>
  <c r="I22" i="13" s="1"/>
  <c r="G44" i="13"/>
  <c r="I44" i="13" s="1"/>
  <c r="I48" i="13"/>
  <c r="I54" i="13"/>
  <c r="G38" i="13"/>
  <c r="I38" i="13" s="1"/>
  <c r="I60" i="13"/>
  <c r="I40" i="13"/>
  <c r="I56" i="13"/>
  <c r="G70" i="13"/>
  <c r="I70" i="13" s="1"/>
  <c r="I24" i="13"/>
  <c r="I30" i="13"/>
  <c r="I46" i="13"/>
  <c r="I62" i="13"/>
  <c r="G72" i="13"/>
  <c r="I72" i="13" s="1"/>
  <c r="G21" i="13"/>
  <c r="I21" i="13" s="1"/>
  <c r="G29" i="13"/>
  <c r="I29" i="13" s="1"/>
  <c r="G37" i="13"/>
  <c r="I37" i="13" s="1"/>
  <c r="G45" i="13"/>
  <c r="I45" i="13" s="1"/>
  <c r="G53" i="13"/>
  <c r="I53" i="13" s="1"/>
  <c r="G61" i="13"/>
  <c r="I61" i="13" s="1"/>
  <c r="G69" i="13"/>
  <c r="I69" i="13" s="1"/>
  <c r="G77" i="13"/>
  <c r="I77" i="13" s="1"/>
  <c r="I114" i="13"/>
  <c r="G27" i="13"/>
  <c r="I27" i="13" s="1"/>
  <c r="G35" i="13"/>
  <c r="I35" i="13" s="1"/>
  <c r="G43" i="13"/>
  <c r="I43" i="13" s="1"/>
  <c r="G51" i="13"/>
  <c r="I51" i="13" s="1"/>
  <c r="G59" i="13"/>
  <c r="I59" i="13" s="1"/>
  <c r="G67" i="13"/>
  <c r="I67" i="13" s="1"/>
  <c r="G75" i="13"/>
  <c r="I75" i="13" s="1"/>
  <c r="G83" i="13"/>
  <c r="I83" i="13" s="1"/>
  <c r="G25" i="13"/>
  <c r="I25" i="13" s="1"/>
  <c r="G33" i="13"/>
  <c r="I33" i="13" s="1"/>
  <c r="G41" i="13"/>
  <c r="I41" i="13" s="1"/>
  <c r="G49" i="13"/>
  <c r="I49" i="13" s="1"/>
  <c r="G57" i="13"/>
  <c r="I57" i="13" s="1"/>
  <c r="G65" i="13"/>
  <c r="I65" i="13" s="1"/>
  <c r="G73" i="13"/>
  <c r="I73" i="13" s="1"/>
  <c r="G81" i="13"/>
  <c r="I81" i="13" s="1"/>
  <c r="G28" i="13"/>
  <c r="I28" i="13" s="1"/>
  <c r="G76" i="13"/>
  <c r="I76" i="13" s="1"/>
  <c r="G84" i="13"/>
  <c r="I84" i="13" s="1"/>
  <c r="F115" i="13"/>
  <c r="G107" i="13"/>
  <c r="I107" i="13" s="1"/>
  <c r="G104" i="13"/>
  <c r="I104" i="13" s="1"/>
  <c r="G112" i="13"/>
  <c r="I112" i="13" s="1"/>
  <c r="G19" i="13"/>
  <c r="I19" i="13" s="1"/>
  <c r="I88" i="13"/>
  <c r="G99" i="13"/>
  <c r="I99" i="13" s="1"/>
  <c r="G86" i="13"/>
  <c r="I86" i="13" s="1"/>
  <c r="I91" i="13"/>
  <c r="G94" i="13"/>
  <c r="I94" i="13" s="1"/>
  <c r="G102" i="13"/>
  <c r="I102" i="13" s="1"/>
  <c r="G110" i="13"/>
  <c r="I110" i="13" s="1"/>
  <c r="I96" i="13"/>
  <c r="G20" i="13"/>
  <c r="I20" i="13" s="1"/>
  <c r="G92" i="13"/>
  <c r="I92" i="13" s="1"/>
  <c r="G100" i="13"/>
  <c r="I100" i="13" s="1"/>
  <c r="G108" i="13"/>
  <c r="I108" i="13" s="1"/>
  <c r="K203" i="9"/>
  <c r="P203" i="9" s="1"/>
  <c r="K199" i="9"/>
  <c r="P199" i="9" s="1"/>
  <c r="P141" i="9"/>
  <c r="P125" i="9"/>
  <c r="P140" i="9"/>
  <c r="P126" i="9"/>
  <c r="P146" i="9"/>
  <c r="P131" i="9"/>
  <c r="P130" i="9"/>
  <c r="P149" i="9"/>
  <c r="P129" i="9"/>
  <c r="K152" i="9"/>
  <c r="P152" i="9" s="1"/>
  <c r="P136" i="9"/>
  <c r="K139" i="9"/>
  <c r="P139" i="9" s="1"/>
  <c r="P138" i="9"/>
  <c r="P137" i="9"/>
  <c r="P148" i="9"/>
  <c r="P128" i="9"/>
  <c r="K150" i="9"/>
  <c r="P150" i="9" s="1"/>
  <c r="P114" i="9"/>
  <c r="P113" i="9"/>
  <c r="P97" i="9"/>
  <c r="P98" i="9"/>
  <c r="P100" i="9"/>
  <c r="P115" i="9"/>
  <c r="P107" i="9"/>
  <c r="P99" i="9"/>
  <c r="P90" i="9"/>
  <c r="P116" i="9"/>
  <c r="P108" i="9"/>
  <c r="P91" i="9"/>
  <c r="K77" i="9"/>
  <c r="P77" i="9" s="1"/>
  <c r="K60" i="9"/>
  <c r="P60" i="9" s="1"/>
  <c r="P69" i="9"/>
  <c r="K84" i="9"/>
  <c r="P84" i="9" s="1"/>
  <c r="K76" i="9"/>
  <c r="P76" i="9" s="1"/>
  <c r="K68" i="9"/>
  <c r="P68" i="9" s="1"/>
  <c r="K59" i="9"/>
  <c r="P59" i="9" s="1"/>
  <c r="K61" i="9"/>
  <c r="P61" i="9" s="1"/>
  <c r="K82" i="9"/>
  <c r="P82" i="9" s="1"/>
  <c r="K74" i="9"/>
  <c r="P74" i="9" s="1"/>
  <c r="K66" i="9"/>
  <c r="P66" i="9" s="1"/>
  <c r="K57" i="9"/>
  <c r="P57" i="9" s="1"/>
  <c r="K81" i="9"/>
  <c r="P81" i="9" s="1"/>
  <c r="K73" i="9"/>
  <c r="P73" i="9" s="1"/>
  <c r="K65" i="9"/>
  <c r="P65" i="9" s="1"/>
  <c r="K56" i="9"/>
  <c r="P56" i="9" s="1"/>
  <c r="K80" i="9"/>
  <c r="P80" i="9" s="1"/>
  <c r="K72" i="9"/>
  <c r="P72" i="9" s="1"/>
  <c r="K64" i="9"/>
  <c r="P64" i="9" s="1"/>
  <c r="K55" i="9"/>
  <c r="P55" i="9" s="1"/>
  <c r="K62" i="9"/>
  <c r="P62" i="9" s="1"/>
  <c r="K465" i="9"/>
  <c r="P465" i="9" s="1"/>
  <c r="K457" i="9"/>
  <c r="P457" i="9" s="1"/>
  <c r="P441" i="9"/>
  <c r="K476" i="9"/>
  <c r="P476" i="9" s="1"/>
  <c r="P449" i="9"/>
  <c r="P209" i="9"/>
  <c r="P201" i="9"/>
  <c r="P207" i="9"/>
  <c r="P221" i="9"/>
  <c r="P210" i="9"/>
  <c r="P202" i="9"/>
  <c r="P208" i="9"/>
  <c r="P200" i="9"/>
  <c r="K259" i="9"/>
  <c r="P259" i="9" s="1"/>
  <c r="P321" i="9"/>
  <c r="K326" i="9"/>
  <c r="P326" i="9" s="1"/>
  <c r="K306" i="9"/>
  <c r="P306" i="9" s="1"/>
  <c r="P329" i="9"/>
  <c r="P310" i="9"/>
  <c r="K315" i="9"/>
  <c r="P315" i="9" s="1"/>
  <c r="K304" i="9"/>
  <c r="P304" i="9" s="1"/>
  <c r="K301" i="9"/>
  <c r="K365" i="9"/>
  <c r="P365" i="9" s="1"/>
  <c r="K357" i="9"/>
  <c r="P357" i="9" s="1"/>
  <c r="K364" i="9"/>
  <c r="P364" i="9" s="1"/>
  <c r="K363" i="9"/>
  <c r="K398" i="9"/>
  <c r="P398" i="9" s="1"/>
  <c r="K390" i="9"/>
  <c r="P390" i="9" s="1"/>
  <c r="K382" i="9"/>
  <c r="P382" i="9" s="1"/>
  <c r="K374" i="9"/>
  <c r="P374" i="9" s="1"/>
  <c r="K397" i="9"/>
  <c r="P397" i="9" s="1"/>
  <c r="K389" i="9"/>
  <c r="P389" i="9" s="1"/>
  <c r="K381" i="9"/>
  <c r="P381" i="9" s="1"/>
  <c r="K373" i="9"/>
  <c r="P373" i="9" s="1"/>
  <c r="K396" i="9"/>
  <c r="P396" i="9" s="1"/>
  <c r="K388" i="9"/>
  <c r="P388" i="9" s="1"/>
  <c r="K380" i="9"/>
  <c r="P380" i="9" s="1"/>
  <c r="K371" i="9"/>
  <c r="P371" i="9" s="1"/>
  <c r="K419" i="9"/>
  <c r="P419" i="9" s="1"/>
  <c r="K411" i="9"/>
  <c r="P411" i="9" s="1"/>
  <c r="P416" i="9"/>
  <c r="P413" i="9"/>
  <c r="P412" i="9"/>
  <c r="K475" i="9"/>
  <c r="P475" i="9" s="1"/>
  <c r="K464" i="9"/>
  <c r="P464" i="9" s="1"/>
  <c r="K456" i="9"/>
  <c r="P456" i="9" s="1"/>
  <c r="K448" i="9"/>
  <c r="P448" i="9" s="1"/>
  <c r="K471" i="9"/>
  <c r="P471" i="9" s="1"/>
  <c r="K463" i="9"/>
  <c r="P463" i="9" s="1"/>
  <c r="K455" i="9"/>
  <c r="P455" i="9" s="1"/>
  <c r="K447" i="9"/>
  <c r="P447" i="9" s="1"/>
  <c r="K470" i="9"/>
  <c r="P470" i="9" s="1"/>
  <c r="K462" i="9"/>
  <c r="P462" i="9" s="1"/>
  <c r="K454" i="9"/>
  <c r="P454" i="9" s="1"/>
  <c r="K445" i="9"/>
  <c r="P445" i="9" s="1"/>
  <c r="K480" i="9"/>
  <c r="P480" i="9" s="1"/>
  <c r="K469" i="9"/>
  <c r="P469" i="9" s="1"/>
  <c r="K461" i="9"/>
  <c r="P461" i="9" s="1"/>
  <c r="K453" i="9"/>
  <c r="P453" i="9" s="1"/>
  <c r="K444" i="9"/>
  <c r="P444" i="9" s="1"/>
  <c r="K479" i="9"/>
  <c r="P479" i="9" s="1"/>
  <c r="K468" i="9"/>
  <c r="P468" i="9" s="1"/>
  <c r="K460" i="9"/>
  <c r="P460" i="9" s="1"/>
  <c r="K452" i="9"/>
  <c r="P452" i="9" s="1"/>
  <c r="K443" i="9"/>
  <c r="P443" i="9" s="1"/>
  <c r="K487" i="9"/>
  <c r="P487" i="9" s="1"/>
  <c r="K510" i="9"/>
  <c r="P510" i="9" s="1"/>
  <c r="K486" i="9"/>
  <c r="P486" i="9" s="1"/>
  <c r="K509" i="9"/>
  <c r="P509" i="9" s="1"/>
  <c r="P492" i="9"/>
  <c r="K515" i="9"/>
  <c r="P515" i="9" s="1"/>
  <c r="K491" i="9"/>
  <c r="P491" i="9" s="1"/>
  <c r="K514" i="9"/>
  <c r="P514" i="9" s="1"/>
  <c r="K490" i="9"/>
  <c r="P490" i="9" s="1"/>
  <c r="K489" i="9"/>
  <c r="P489" i="9" s="1"/>
  <c r="K512" i="9"/>
  <c r="P512" i="9" s="1"/>
  <c r="K488" i="9"/>
  <c r="P488" i="9" s="1"/>
  <c r="K530" i="9"/>
  <c r="P530" i="9" s="1"/>
  <c r="K522" i="9"/>
  <c r="P522" i="9" s="1"/>
  <c r="K549" i="9"/>
  <c r="P549" i="9" s="1"/>
  <c r="K529" i="9"/>
  <c r="P529" i="9" s="1"/>
  <c r="K548" i="9"/>
  <c r="P548" i="9" s="1"/>
  <c r="K537" i="9"/>
  <c r="P537" i="9" s="1"/>
  <c r="K528" i="9"/>
  <c r="P528" i="9" s="1"/>
  <c r="K541" i="9"/>
  <c r="P541" i="9" s="1"/>
  <c r="K574" i="9"/>
  <c r="P574" i="9" s="1"/>
  <c r="K585" i="9"/>
  <c r="P585" i="9" s="1"/>
  <c r="K573" i="9"/>
  <c r="P573" i="9" s="1"/>
  <c r="P583" i="9"/>
  <c r="P582" i="9"/>
  <c r="K372" i="9"/>
  <c r="P496" i="9"/>
  <c r="K446" i="9"/>
  <c r="K408" i="9"/>
  <c r="P94" i="9"/>
  <c r="K63" i="9"/>
  <c r="K572" i="9"/>
  <c r="K440" i="9"/>
  <c r="K405" i="9"/>
  <c r="K351" i="9"/>
  <c r="P351" i="9" s="1"/>
  <c r="K300" i="9"/>
  <c r="P300" i="9" s="1"/>
  <c r="K258" i="9"/>
  <c r="P258" i="9" s="1"/>
  <c r="K194" i="9"/>
  <c r="K124" i="9"/>
  <c r="P124" i="9" s="1"/>
  <c r="P89" i="9"/>
  <c r="P54" i="9"/>
  <c r="K42" i="9"/>
  <c r="P42" i="9" s="1"/>
  <c r="J551" i="9"/>
  <c r="C16" i="10" s="1"/>
  <c r="C22" i="10" l="1"/>
  <c r="K586" i="9"/>
  <c r="D17" i="10" s="1"/>
  <c r="K366" i="9"/>
  <c r="D11" i="10" s="1"/>
  <c r="P260" i="9"/>
  <c r="F8" i="10" s="1"/>
  <c r="P551" i="9"/>
  <c r="F16" i="10" s="1"/>
  <c r="K120" i="9"/>
  <c r="D4" i="10" s="1"/>
  <c r="K436" i="9"/>
  <c r="D13" i="10" s="1"/>
  <c r="P440" i="9"/>
  <c r="K481" i="9"/>
  <c r="D14" i="10" s="1"/>
  <c r="K260" i="9"/>
  <c r="D8" i="10" s="1"/>
  <c r="K516" i="9"/>
  <c r="D15" i="10" s="1"/>
  <c r="K85" i="9"/>
  <c r="D3" i="10" s="1"/>
  <c r="K551" i="9"/>
  <c r="D16" i="10" s="1"/>
  <c r="P194" i="9"/>
  <c r="P225" i="9" s="1"/>
  <c r="F7" i="10" s="1"/>
  <c r="K225" i="9"/>
  <c r="D7" i="10" s="1"/>
  <c r="P572" i="9"/>
  <c r="P586" i="9" s="1"/>
  <c r="F17" i="10" s="1"/>
  <c r="P50" i="9"/>
  <c r="F2" i="10" s="1"/>
  <c r="G115" i="13"/>
  <c r="I115" i="13"/>
  <c r="K155" i="9"/>
  <c r="D5" i="10" s="1"/>
  <c r="K331" i="9"/>
  <c r="D10" i="10" s="1"/>
  <c r="P301" i="9"/>
  <c r="P331" i="9" s="1"/>
  <c r="F10" i="10" s="1"/>
  <c r="P363" i="9"/>
  <c r="P366" i="9" s="1"/>
  <c r="F11" i="10" s="1"/>
  <c r="K401" i="9"/>
  <c r="D12" i="10" s="1"/>
  <c r="P372" i="9"/>
  <c r="P401" i="9" s="1"/>
  <c r="F12" i="10" s="1"/>
  <c r="P516" i="9"/>
  <c r="F15" i="10" s="1"/>
  <c r="P446" i="9"/>
  <c r="P408" i="9"/>
  <c r="F6" i="10"/>
  <c r="D6" i="10"/>
  <c r="P63" i="9"/>
  <c r="P405" i="9"/>
  <c r="K50" i="9"/>
  <c r="D2" i="10" s="1"/>
  <c r="D22" i="10" l="1"/>
  <c r="P436" i="9"/>
  <c r="F13" i="10" s="1"/>
  <c r="P481" i="9"/>
  <c r="F14" i="10" s="1"/>
  <c r="P120" i="9"/>
  <c r="F4" i="10" s="1"/>
  <c r="P155" i="9"/>
  <c r="F5" i="10" s="1"/>
  <c r="P85" i="9"/>
  <c r="F3" i="10" s="1"/>
  <c r="F22" i="10" l="1"/>
</calcChain>
</file>

<file path=xl/sharedStrings.xml><?xml version="1.0" encoding="utf-8"?>
<sst xmlns="http://schemas.openxmlformats.org/spreadsheetml/2006/main" count="523" uniqueCount="181">
  <si>
    <t>-</t>
  </si>
  <si>
    <t>Instructions for Schools to Follow</t>
  </si>
  <si>
    <t>The first step is to get an estimated value on the schoolbooks required only.</t>
  </si>
  <si>
    <r>
      <t xml:space="preserve">Where a book is not required, you can leave the quantity at "0". From the dropdown menu options choose </t>
    </r>
    <r>
      <rPr>
        <b/>
        <i/>
        <sz val="11"/>
        <color rgb="FFFF0000"/>
        <rFont val="Calibri"/>
        <family val="2"/>
        <scheme val="minor"/>
      </rPr>
      <t>Yes or No</t>
    </r>
    <r>
      <rPr>
        <sz val="11"/>
        <color theme="1"/>
        <rFont val="Calibri"/>
        <family val="2"/>
        <scheme val="minor"/>
      </rPr>
      <t xml:space="preserve"> for columns J, K &amp; L to identify the additional services required i.e. barcoding, covering, labelling in order for suppliers to accurately price for the specific services stated.</t>
    </r>
  </si>
  <si>
    <t xml:space="preserve">This list is purely a guidance document and is not intended as a prescribed list of books that need to be purchased. There are blank lines at the end of each subject to allow for entries of books that are not identified on this list. Where additional book(s) are being added by you to the list, please remember also to included a unit price. </t>
  </si>
  <si>
    <r>
      <t xml:space="preserve">When an estimated overall value, ex-VAT, has been identified, save a second version of the MS Excel file and adjust all RRP values, ex-VAT,  to €0.00.
The last two worksheets are itended for guidance on the procuring of stationery for schools and should be </t>
    </r>
    <r>
      <rPr>
        <b/>
        <i/>
        <sz val="11"/>
        <color rgb="FF000000"/>
        <rFont val="Calibri"/>
        <family val="2"/>
      </rPr>
      <t>removed</t>
    </r>
    <r>
      <rPr>
        <sz val="11"/>
        <color rgb="FF000000"/>
        <rFont val="Calibri"/>
        <family val="2"/>
      </rPr>
      <t xml:space="preserve"> from this second version that will be issued to suppliers.</t>
    </r>
  </si>
  <si>
    <r>
      <t xml:space="preserve">This version of the MS Excel file, minus the recommended retail prices, will be the document used by suppliers when providing a quote for schools, regardless of the procurement procedure required. Outlined below are the steps schools should follow after determining if their schoolbooks value falls </t>
    </r>
    <r>
      <rPr>
        <b/>
        <i/>
        <sz val="11"/>
        <color rgb="FF000000"/>
        <rFont val="Calibri"/>
        <family val="2"/>
        <scheme val="minor"/>
      </rPr>
      <t>below €50,000 ex-VAT (RFQ)</t>
    </r>
    <r>
      <rPr>
        <b/>
        <sz val="11"/>
        <color rgb="FF000000"/>
        <rFont val="Calibri"/>
        <family val="2"/>
        <scheme val="minor"/>
      </rPr>
      <t xml:space="preserve"> </t>
    </r>
    <r>
      <rPr>
        <sz val="11"/>
        <color rgb="FF000000"/>
        <rFont val="Calibri"/>
        <family val="2"/>
        <scheme val="minor"/>
      </rPr>
      <t xml:space="preserve">or </t>
    </r>
    <r>
      <rPr>
        <b/>
        <i/>
        <sz val="11"/>
        <color rgb="FF000000"/>
        <rFont val="Calibri"/>
        <family val="2"/>
        <scheme val="minor"/>
      </rPr>
      <t xml:space="preserve">above €50,000 ex-VAT (CFT):
</t>
    </r>
    <r>
      <rPr>
        <sz val="11"/>
        <color rgb="FF000000"/>
        <rFont val="Calibri"/>
        <family val="2"/>
        <scheme val="minor"/>
      </rPr>
      <t xml:space="preserve">1. If the estimated value is </t>
    </r>
    <r>
      <rPr>
        <b/>
        <i/>
        <sz val="11"/>
        <color rgb="FFFF0000"/>
        <rFont val="Calibri"/>
        <family val="2"/>
        <scheme val="minor"/>
      </rPr>
      <t>below €50,000</t>
    </r>
    <r>
      <rPr>
        <i/>
        <sz val="11"/>
        <color rgb="FF000000"/>
        <rFont val="Calibri"/>
        <family val="2"/>
        <scheme val="minor"/>
      </rPr>
      <t xml:space="preserve"> </t>
    </r>
    <r>
      <rPr>
        <b/>
        <i/>
        <sz val="11"/>
        <color rgb="FFFF0000"/>
        <rFont val="Calibri"/>
        <family val="2"/>
        <scheme val="minor"/>
      </rPr>
      <t>ex-VAT</t>
    </r>
    <r>
      <rPr>
        <sz val="11"/>
        <color rgb="FF000000"/>
        <rFont val="Calibri"/>
        <family val="2"/>
        <scheme val="minor"/>
      </rPr>
      <t xml:space="preserve">, this Excel file will be sent to potential suppliers to obtain </t>
    </r>
    <r>
      <rPr>
        <b/>
        <i/>
        <sz val="11"/>
        <color rgb="FFFF0000"/>
        <rFont val="Calibri"/>
        <family val="2"/>
        <scheme val="minor"/>
      </rPr>
      <t>three quotes</t>
    </r>
    <r>
      <rPr>
        <b/>
        <sz val="11"/>
        <color rgb="FFFF0000"/>
        <rFont val="Calibri"/>
        <family val="2"/>
        <scheme val="minor"/>
      </rPr>
      <t xml:space="preserve">. </t>
    </r>
    <r>
      <rPr>
        <sz val="11"/>
        <rFont val="Calibri"/>
        <family val="2"/>
        <scheme val="minor"/>
      </rPr>
      <t>It is at the schools discretion to approach suppliers of their choice.
2.</t>
    </r>
    <r>
      <rPr>
        <sz val="11"/>
        <color rgb="FF000000"/>
        <rFont val="Calibri"/>
        <family val="2"/>
        <scheme val="minor"/>
      </rPr>
      <t xml:space="preserve"> If the estimated value is </t>
    </r>
    <r>
      <rPr>
        <b/>
        <i/>
        <sz val="11"/>
        <color rgb="FFFF0000"/>
        <rFont val="Calibri"/>
        <family val="2"/>
        <scheme val="minor"/>
      </rPr>
      <t>above €50,000 ex-VAT</t>
    </r>
    <r>
      <rPr>
        <sz val="11"/>
        <color rgb="FF000000"/>
        <rFont val="Calibri"/>
        <family val="2"/>
        <scheme val="minor"/>
      </rPr>
      <t xml:space="preserve">, this Excel file will be published to eTenders alongside the </t>
    </r>
    <r>
      <rPr>
        <b/>
        <i/>
        <sz val="11"/>
        <color rgb="FFFF0000"/>
        <rFont val="Calibri"/>
        <family val="2"/>
        <scheme val="minor"/>
      </rPr>
      <t>Call for Tenders (CFT)</t>
    </r>
    <r>
      <rPr>
        <sz val="11"/>
        <color rgb="FF000000"/>
        <rFont val="Calibri"/>
        <family val="2"/>
        <scheme val="minor"/>
      </rPr>
      <t xml:space="preserve"> document and </t>
    </r>
    <r>
      <rPr>
        <b/>
        <i/>
        <sz val="11"/>
        <color rgb="FFFF0000"/>
        <rFont val="Calibri"/>
        <family val="2"/>
        <scheme val="minor"/>
      </rPr>
      <t>Tender Response Document (TRD)</t>
    </r>
    <r>
      <rPr>
        <b/>
        <sz val="11"/>
        <color rgb="FFFF0000"/>
        <rFont val="Calibri"/>
        <family val="2"/>
        <scheme val="minor"/>
      </rPr>
      <t xml:space="preserve"> </t>
    </r>
    <r>
      <rPr>
        <sz val="11"/>
        <rFont val="Calibri"/>
        <family val="2"/>
        <scheme val="minor"/>
      </rPr>
      <t xml:space="preserve">when schools are publishing their tender.  </t>
    </r>
  </si>
  <si>
    <r>
      <t xml:space="preserve">Schoolbooks are subject to a VAT rate of 0%, although workbooks are subject to VAT @23%. Suppliers will adjust the % VAT rate as appropriate when preparing quotes. If a school requires an additional service i.e. book covering/barcoding this service will also be subject to VAT @23%.
</t>
    </r>
    <r>
      <rPr>
        <b/>
        <i/>
        <sz val="11"/>
        <color rgb="FFFF0000"/>
        <rFont val="Calibri"/>
        <family val="2"/>
        <scheme val="minor"/>
      </rPr>
      <t xml:space="preserve">*It is important to be aware that the grant amount your school has received ultimately must cover the total cost of all items including VAT. </t>
    </r>
  </si>
  <si>
    <t>School Name:</t>
  </si>
  <si>
    <t>Bookshop Name:</t>
  </si>
  <si>
    <t>School Address:</t>
  </si>
  <si>
    <t>Bookshop Address:</t>
  </si>
  <si>
    <t>School Roll Number:</t>
  </si>
  <si>
    <t>For suppliers to fill in.</t>
  </si>
  <si>
    <t>School Contact Name:</t>
  </si>
  <si>
    <t>School Contact Number:</t>
  </si>
  <si>
    <t>School Contact Email:</t>
  </si>
  <si>
    <t>Quotation Ref No:</t>
  </si>
  <si>
    <t>Quotations Terms &amp; Conditions:</t>
  </si>
  <si>
    <t>Quotations Date:</t>
  </si>
  <si>
    <t xml:space="preserve">Quotation Valid Until: </t>
  </si>
  <si>
    <t>ISBN</t>
  </si>
  <si>
    <t>Title</t>
  </si>
  <si>
    <t>Publisher</t>
  </si>
  <si>
    <t>Publisher Code</t>
  </si>
  <si>
    <t>Quantity Required</t>
  </si>
  <si>
    <t>Unit RRP
Ex Vat</t>
  </si>
  <si>
    <t>Vat (for suppliers to alter where applicable)</t>
  </si>
  <si>
    <t>Price
Ex Vat</t>
  </si>
  <si>
    <t>Vat Amount charged (where applicable)</t>
  </si>
  <si>
    <t>Barcoding Required Yes/No?</t>
  </si>
  <si>
    <t>Covering Required Yes/No?</t>
  </si>
  <si>
    <t>Labelling Required Yes/No?</t>
  </si>
  <si>
    <t>Total Cost of Services Required Incl Vat @23%</t>
  </si>
  <si>
    <t>Total Overall Price
Incl Vat</t>
  </si>
  <si>
    <t>Descriptions &amp; Specifications</t>
  </si>
  <si>
    <t>Guidance on navigating OGP Framework for Stationery and Offcie Supplies to Schools</t>
  </si>
  <si>
    <t>Register your school for an account on Buyerzone at the below link</t>
  </si>
  <si>
    <t>https://buyerzone.gov.ie/account/register/</t>
  </si>
  <si>
    <t xml:space="preserve">Registration is required as login credentials are needed in order to view full framework details and relevant documentation. </t>
  </si>
  <si>
    <t xml:space="preserve">Determine from below table the relevant lot for your school. Lots are based on geographical location. </t>
  </si>
  <si>
    <r>
      <t xml:space="preserve">Download and read the User Guide at the below link </t>
    </r>
    <r>
      <rPr>
        <b/>
        <sz val="11"/>
        <color rgb="FFFF0000"/>
        <rFont val="Wingdings"/>
        <charset val="2"/>
      </rPr>
      <t>â</t>
    </r>
    <r>
      <rPr>
        <b/>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 xml:space="preserve">  </t>
    </r>
  </si>
  <si>
    <t>https://buyerzone-prod-bucket.s3.amazonaws.com/media/private/User_Guide_SOS_170723_2023_X0O6p9L.pdf?AWSAccessKeyId=AKIAZLARIC2SZIUESG5W&amp;Signature=s6auhoyOL0Ux4GIJeDSEM0JmSfc%3D&amp;Expires=1713198367</t>
  </si>
  <si>
    <t>Fill in and submit Notification to Activte Goods Form (NAGF) to the relevant supplier for your lot (linked in table below). This is a once off requirement that activates your account under the framework contract.</t>
  </si>
  <si>
    <t>Determine from the product catalogues (linked in table below) your schools requirements and submit your order. See following worksheet for template that can be used by schools to list stationery requirements.</t>
  </si>
  <si>
    <t xml:space="preserve">*Stationery worksheets should be removed from the version of the excel file that is issued to schoolbooks suppliers to avoid confusion </t>
  </si>
  <si>
    <t>OGP Stationary Framework Details per Lot</t>
  </si>
  <si>
    <t>Lot Number</t>
  </si>
  <si>
    <t>OGP Contract Name</t>
  </si>
  <si>
    <r>
      <t xml:space="preserve">Link to contract on Buyerzone  (Login required for contract links to work </t>
    </r>
    <r>
      <rPr>
        <b/>
        <sz val="11"/>
        <color rgb="FFFF0000"/>
        <rFont val="Wingdings"/>
        <charset val="2"/>
      </rPr>
      <t>â</t>
    </r>
    <r>
      <rPr>
        <b/>
        <sz val="11"/>
        <rFont val="Calibri"/>
        <family val="2"/>
        <scheme val="minor"/>
      </rPr>
      <t>)</t>
    </r>
  </si>
  <si>
    <t>Contract Number on Buyerzone</t>
  </si>
  <si>
    <t>Lot 4</t>
  </si>
  <si>
    <t>https://buyerzone.gov.ie/contracts/4480</t>
  </si>
  <si>
    <t>Contract 4480</t>
  </si>
  <si>
    <t xml:space="preserve">Office Depot Ireland Limited </t>
  </si>
  <si>
    <t>Lot 5</t>
  </si>
  <si>
    <t>https://buyerzone.gov.ie/contracts/4481</t>
  </si>
  <si>
    <t>Contract 4481</t>
  </si>
  <si>
    <t xml:space="preserve">Jones Business Systems (consortium with Office Supplies Ireland) </t>
  </si>
  <si>
    <t>Lot 6</t>
  </si>
  <si>
    <t>https://buyerzone.gov.ie/contracts/4482</t>
  </si>
  <si>
    <t>Contract 4482</t>
  </si>
  <si>
    <t xml:space="preserve">Albany Office Supplies </t>
  </si>
  <si>
    <t>Lot 7</t>
  </si>
  <si>
    <t>https://buyerzone.gov.ie/contracts/4483</t>
  </si>
  <si>
    <t>Contract 4483</t>
  </si>
  <si>
    <t xml:space="preserve">Lyreco Ireland Limited </t>
  </si>
  <si>
    <t>Lot 8</t>
  </si>
  <si>
    <t>https://buyerzone.gov.ie/contracts/4484</t>
  </si>
  <si>
    <t>Contract 4484</t>
  </si>
  <si>
    <t xml:space="preserve">Paperpunch Limited </t>
  </si>
  <si>
    <t>Supplier Name:</t>
  </si>
  <si>
    <t>Supplier Address:</t>
  </si>
  <si>
    <t xml:space="preserve">Contact Name: </t>
  </si>
  <si>
    <t>Contact Number</t>
  </si>
  <si>
    <t>Contact Email:</t>
  </si>
  <si>
    <t>Stationery Requirements</t>
  </si>
  <si>
    <t>Manufacturer</t>
  </si>
  <si>
    <t>Description</t>
  </si>
  <si>
    <t>Additional Cost of covering/barcoding etc. Incl Vat @23%</t>
  </si>
  <si>
    <t xml:space="preserve">Total Overall Price
Incl Vat </t>
  </si>
  <si>
    <r>
      <rPr>
        <b/>
        <i/>
        <sz val="11"/>
        <color rgb="FFFF0000"/>
        <rFont val="Calibri"/>
        <family val="2"/>
        <scheme val="minor"/>
      </rPr>
      <t xml:space="preserve">List stationery required </t>
    </r>
    <r>
      <rPr>
        <b/>
        <sz val="11"/>
        <color rgb="FFFF0000"/>
        <rFont val="Wingdings"/>
        <charset val="2"/>
      </rPr>
      <t>â</t>
    </r>
  </si>
  <si>
    <t>Approved Supplier
per Lot</t>
  </si>
  <si>
    <r>
      <t xml:space="preserve">Stationery and Office Supplies
</t>
    </r>
    <r>
      <rPr>
        <b/>
        <i/>
        <sz val="11"/>
        <color theme="1"/>
        <rFont val="Calibri"/>
        <family val="2"/>
        <scheme val="minor"/>
      </rPr>
      <t xml:space="preserve">Cavan, Donegal and Monaghan </t>
    </r>
  </si>
  <si>
    <r>
      <t xml:space="preserve">Stationery and Office Supplies
</t>
    </r>
    <r>
      <rPr>
        <b/>
        <i/>
        <sz val="11"/>
        <color theme="1"/>
        <rFont val="Calibri"/>
        <family val="2"/>
        <scheme val="minor"/>
      </rPr>
      <t xml:space="preserve">Laois, Longford, Offaly, Westmeath, Galway, Leitrim, Mayo, Roscommon and Sligo </t>
    </r>
  </si>
  <si>
    <r>
      <t xml:space="preserve">Stationery and Office Supplies
</t>
    </r>
    <r>
      <rPr>
        <b/>
        <i/>
        <sz val="11"/>
        <color theme="1"/>
        <rFont val="Calibri"/>
        <family val="2"/>
        <scheme val="minor"/>
      </rPr>
      <t xml:space="preserve">Clare, Cork, Kerry, Limerick and Tipperary </t>
    </r>
  </si>
  <si>
    <r>
      <t xml:space="preserve">Stationery and Office Supplies
</t>
    </r>
    <r>
      <rPr>
        <b/>
        <i/>
        <sz val="11"/>
        <color theme="1"/>
        <rFont val="Calibri"/>
        <family val="2"/>
        <scheme val="minor"/>
      </rPr>
      <t xml:space="preserve">Carlow, Kilkenny Waterford and Wexford </t>
    </r>
  </si>
  <si>
    <r>
      <t xml:space="preserve">Stationery and Office Supplies
</t>
    </r>
    <r>
      <rPr>
        <b/>
        <i/>
        <sz val="11"/>
        <color theme="1"/>
        <rFont val="Calibri"/>
        <family val="2"/>
        <scheme val="minor"/>
      </rPr>
      <t xml:space="preserve">Dublin, Kildare, Louth, Meath and Wicklow </t>
    </r>
  </si>
  <si>
    <t>Primary School Quotation Template</t>
  </si>
  <si>
    <t>Section 1A:Junior Infants Schoolbooks</t>
  </si>
  <si>
    <t>Section 1A:Total for Junior Infants Schoolbooks</t>
  </si>
  <si>
    <t>Section 1B:Junior Infants Workbooks</t>
  </si>
  <si>
    <t>Section 1B:Total for Junior Infants Workbooks</t>
  </si>
  <si>
    <t>Section 2A: Senior Infants Schoolbooks</t>
  </si>
  <si>
    <t>Section 2A:Total for Senior Infants Schoolbooks</t>
  </si>
  <si>
    <t>Section 2B: Senior Infants Workbooks</t>
  </si>
  <si>
    <t>Section 2B:Total for Senior Infants Workbooks</t>
  </si>
  <si>
    <t>Section 3A: First Class Schoolbooks</t>
  </si>
  <si>
    <t>Section 3A:Total for First Class Schoolbooks</t>
  </si>
  <si>
    <t>Section 3B: First Class Workbooks</t>
  </si>
  <si>
    <t>Section 3B:Total for First Class Workbooks</t>
  </si>
  <si>
    <t>Section 4A: Second Class Schoolbooks</t>
  </si>
  <si>
    <t>Section 4A:Total for Second Class Schoolbooks</t>
  </si>
  <si>
    <t>Section 5A: Third Class Schoolbooks</t>
  </si>
  <si>
    <t>Section 5A:Total for Third Class Schoolbooks</t>
  </si>
  <si>
    <t>Section 5B: Third Class Workbooks</t>
  </si>
  <si>
    <t>Section 5B:Total for Third Class Workbooks</t>
  </si>
  <si>
    <t>Section 6A: Fourth Class Schoolbooks</t>
  </si>
  <si>
    <t>Section 6A:Total for Fourth Class Schoolbooks</t>
  </si>
  <si>
    <t>Section 6B: Fourth Class Workbooks</t>
  </si>
  <si>
    <t>Section 6B:Total for Fourth Class Workbooks</t>
  </si>
  <si>
    <t>Section 7A: Fifth Class Schoolbooks</t>
  </si>
  <si>
    <t>Section 7A:Total for Fifth Class Schoolbooks</t>
  </si>
  <si>
    <t>Section 7B: Fifth Class Workbooks</t>
  </si>
  <si>
    <t>Section 7B:Total for Fifth Class Workbooks</t>
  </si>
  <si>
    <t>Section 8A: Sixth Class Schoolbooks</t>
  </si>
  <si>
    <t>Section 8A:Total for Sixth Class Schoolbooks</t>
  </si>
  <si>
    <t>Section 8B: Sixth Class Workbooks</t>
  </si>
  <si>
    <t>Section 8B:Total for Sixth Class Workbooks</t>
  </si>
  <si>
    <t>Section 4B: Second Class Workbooks</t>
  </si>
  <si>
    <r>
      <t xml:space="preserve">List Books, Publisher, RRP &amp; Quantity Required </t>
    </r>
    <r>
      <rPr>
        <b/>
        <i/>
        <sz val="11"/>
        <color rgb="FFFF0000"/>
        <rFont val="Wingdings"/>
        <charset val="2"/>
      </rPr>
      <t>â</t>
    </r>
  </si>
  <si>
    <t>For schools to fill in with their schoolbook requirements.</t>
  </si>
  <si>
    <t>Code</t>
  </si>
  <si>
    <t>For schools to fill in with their workbook requirements.</t>
  </si>
  <si>
    <t>Section 1A</t>
  </si>
  <si>
    <t>Section 1B</t>
  </si>
  <si>
    <t>Section 2A</t>
  </si>
  <si>
    <t>Section 2B</t>
  </si>
  <si>
    <t>Section 3A</t>
  </si>
  <si>
    <t>Section 3B</t>
  </si>
  <si>
    <t>Section 4A</t>
  </si>
  <si>
    <t>Section 4B</t>
  </si>
  <si>
    <t>Section 5A</t>
  </si>
  <si>
    <t>Section 5B</t>
  </si>
  <si>
    <t>Section 6A</t>
  </si>
  <si>
    <t>Section 6B</t>
  </si>
  <si>
    <t>Section 7A</t>
  </si>
  <si>
    <t>Section 7B</t>
  </si>
  <si>
    <t>Section 8A</t>
  </si>
  <si>
    <t>Section 8B</t>
  </si>
  <si>
    <t>Total for Junior Infants Schoolbooks</t>
  </si>
  <si>
    <t>Total for Junior Infants Workbooks</t>
  </si>
  <si>
    <t>Total for Senior Infants Schoolbooks</t>
  </si>
  <si>
    <t>Total for Senior Infants Workbooks</t>
  </si>
  <si>
    <t>Total for First Class Schoolbooks</t>
  </si>
  <si>
    <t>Total for First Class Workbooks</t>
  </si>
  <si>
    <t>Total for Second Class Schoolbooks</t>
  </si>
  <si>
    <t>Total for Second Class Workbooks</t>
  </si>
  <si>
    <t>Total for Third Class Schoolbooks</t>
  </si>
  <si>
    <t>Total for Third Class Workbooks</t>
  </si>
  <si>
    <t>Total for Fourth Class Schoolbooks</t>
  </si>
  <si>
    <t>Total for Fourth Class Workbooks</t>
  </si>
  <si>
    <t>Total for Fifth Class Schoolbooks</t>
  </si>
  <si>
    <t>Total for Fifth Class Workbooks</t>
  </si>
  <si>
    <t>Total for Sixth Class Schoolbooks</t>
  </si>
  <si>
    <t>Total for Sixth Class Workbooks</t>
  </si>
  <si>
    <t>Schools should enter their required schoolbooks, ISBN, publsihers and quantity into the relevant fields. Ensure a unit RRP is entered to estimate the value of the contract.</t>
  </si>
  <si>
    <t>Section 9A: SEN Class Schoolbooks</t>
  </si>
  <si>
    <t>Section 9B:Total for SEN Class Workbooks</t>
  </si>
  <si>
    <t>Section 9B: SEN Class Workbooks</t>
  </si>
  <si>
    <t>Section 9A:Total for SEN Class Schoobooks</t>
  </si>
  <si>
    <t>Section 10A: Additional Class Schoolbooks</t>
  </si>
  <si>
    <t>Section 10B: Additional Class Workbooks</t>
  </si>
  <si>
    <t>Section 10B:Total for Additonal Class Workbooks</t>
  </si>
  <si>
    <t>Section 10A:Total for Additonal Class Schoolbooks</t>
  </si>
  <si>
    <t>Section 9A</t>
  </si>
  <si>
    <t>Section 9B</t>
  </si>
  <si>
    <t>Section 10A</t>
  </si>
  <si>
    <t>Section 10B</t>
  </si>
  <si>
    <t>Total for SEN Class Schoolbooks</t>
  </si>
  <si>
    <t>Total for SEN Class Workbooks</t>
  </si>
  <si>
    <t>Total for Additional Class Schoolbooks</t>
  </si>
  <si>
    <t>Total for Additional Class Workbooks</t>
  </si>
  <si>
    <t>Ebook included Yes/No?</t>
  </si>
  <si>
    <t xml:space="preserve">Bookshop Contact: </t>
  </si>
  <si>
    <t>Bookshop Tel:</t>
  </si>
  <si>
    <t>Bookshop Email:</t>
  </si>
  <si>
    <t>Quotations T &amp; C's:</t>
  </si>
  <si>
    <t>New Edition for 2024 Yes/No?</t>
  </si>
  <si>
    <t>eBook included Yes/No?</t>
  </si>
  <si>
    <t>For schools to fill in with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</si>
</sst>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2]\ * #,##0.00_-;\-[$€-2]\ * #,##0.00_-;_-[$€-2]\ * &quot;-&quot;??_-;_-@_-"/>
    <numFmt numFmtId="165" formatCode="_-[$€-1809]* #,##0.00_-;\-[$€-1809]* #,##0.00_-;_-[$€-1809]* &quot;-&quot;??_-;_-@"/>
  </numFmts>
  <fonts count="33"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0"/>
      <name val="Arial"/>
      <family val="2"/>
    </font>
    <font>
      <sz val="11"/>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font>
    <font>
      <sz val="8"/>
      <name val="Calibri"/>
      <family val="2"/>
      <scheme val="minor"/>
    </font>
    <font>
      <sz val="11"/>
      <color rgb="FF333333"/>
      <name val="Calibri"/>
      <family val="2"/>
      <scheme val="minor"/>
    </font>
    <font>
      <sz val="11"/>
      <color rgb="FF4D5156"/>
      <name val="Calibri"/>
      <family val="2"/>
      <scheme val="minor"/>
    </font>
    <font>
      <sz val="11"/>
      <color rgb="FF444444"/>
      <name val="Calibri"/>
      <family val="2"/>
      <scheme val="minor"/>
    </font>
    <font>
      <sz val="11"/>
      <color rgb="FF000000"/>
      <name val="Calibri"/>
      <family val="2"/>
    </font>
    <font>
      <b/>
      <sz val="11"/>
      <color rgb="FF4D5156"/>
      <name val="Calibri"/>
      <family val="2"/>
      <scheme val="minor"/>
    </font>
    <font>
      <b/>
      <i/>
      <sz val="11"/>
      <color rgb="FFFF0000"/>
      <name val="Calibri"/>
      <family val="2"/>
      <scheme val="minor"/>
    </font>
    <font>
      <sz val="11"/>
      <name val="Calibri"/>
      <family val="2"/>
      <scheme val="minor"/>
    </font>
    <font>
      <sz val="11"/>
      <color rgb="FFFF0000"/>
      <name val="Calibri"/>
      <family val="2"/>
      <scheme val="minor"/>
    </font>
    <font>
      <b/>
      <u/>
      <sz val="11"/>
      <color theme="10"/>
      <name val="Calibri"/>
      <family val="2"/>
      <scheme val="minor"/>
    </font>
    <font>
      <b/>
      <sz val="11"/>
      <name val="Calibri"/>
      <family val="2"/>
      <scheme val="minor"/>
    </font>
    <font>
      <b/>
      <i/>
      <u/>
      <sz val="11"/>
      <color theme="1"/>
      <name val="Calibri"/>
      <family val="2"/>
      <scheme val="minor"/>
    </font>
    <font>
      <b/>
      <i/>
      <sz val="11"/>
      <color rgb="FF000000"/>
      <name val="Calibri"/>
      <family val="2"/>
      <scheme val="minor"/>
    </font>
    <font>
      <b/>
      <sz val="11"/>
      <color rgb="FF000000"/>
      <name val="Calibri"/>
      <family val="2"/>
      <scheme val="minor"/>
    </font>
    <font>
      <i/>
      <sz val="11"/>
      <color rgb="FF000000"/>
      <name val="Calibri"/>
      <family val="2"/>
      <scheme val="minor"/>
    </font>
    <font>
      <b/>
      <sz val="11"/>
      <color rgb="FFFF0000"/>
      <name val="Calibri"/>
      <family val="2"/>
      <scheme val="minor"/>
    </font>
    <font>
      <b/>
      <i/>
      <sz val="11"/>
      <color rgb="FF000000"/>
      <name val="Calibri"/>
      <family val="2"/>
    </font>
    <font>
      <b/>
      <i/>
      <sz val="14"/>
      <color theme="1"/>
      <name val="Calibri"/>
      <family val="2"/>
      <scheme val="minor"/>
    </font>
    <font>
      <b/>
      <sz val="11"/>
      <color rgb="FFFF0000"/>
      <name val="Wingdings"/>
      <charset val="2"/>
    </font>
    <font>
      <b/>
      <i/>
      <sz val="14"/>
      <color rgb="FFFF0000"/>
      <name val="Calibri"/>
      <family val="2"/>
      <scheme val="minor"/>
    </font>
    <font>
      <b/>
      <i/>
      <sz val="14"/>
      <name val="Calibri"/>
      <family val="2"/>
      <scheme val="minor"/>
    </font>
    <font>
      <b/>
      <i/>
      <u/>
      <sz val="14"/>
      <name val="Calibri"/>
      <family val="2"/>
      <scheme val="minor"/>
    </font>
    <font>
      <b/>
      <i/>
      <sz val="11"/>
      <color rgb="FFFF0000"/>
      <name val="Wingdings"/>
      <charset val="2"/>
    </font>
    <font>
      <b/>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4F4DF"/>
        <bgColor indexed="64"/>
      </patternFill>
    </fill>
    <fill>
      <patternFill patternType="solid">
        <fgColor rgb="FFFFFF00"/>
        <bgColor rgb="FFFFFF00"/>
      </patternFill>
    </fill>
    <fill>
      <patternFill patternType="solid">
        <fgColor theme="0"/>
        <bgColor rgb="FFFFFF00"/>
      </patternFill>
    </fill>
    <fill>
      <patternFill patternType="solid">
        <fgColor rgb="FFE4F4DF"/>
        <bgColor rgb="FFCAE9C0"/>
      </patternFill>
    </fill>
    <fill>
      <patternFill patternType="solid">
        <fgColor rgb="FFFFFFFF"/>
        <bgColor indexed="64"/>
      </patternFill>
    </fill>
    <fill>
      <patternFill patternType="solid">
        <fgColor rgb="FFE4F4DF"/>
        <bgColor theme="4"/>
      </patternFill>
    </fill>
    <fill>
      <patternFill patternType="solid">
        <fgColor rgb="FF00B0F0"/>
        <bgColor indexed="64"/>
      </patternFill>
    </fill>
    <fill>
      <patternFill patternType="solid">
        <fgColor rgb="FF92D050"/>
        <bgColor indexed="64"/>
      </patternFill>
    </fill>
    <fill>
      <patternFill patternType="solid">
        <fgColor rgb="FF92D050"/>
        <bgColor rgb="FF92D05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style="thin">
        <color auto="1"/>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cellStyleXfs>
  <cellXfs count="249">
    <xf numFmtId="0" fontId="0" fillId="0" borderId="0" xfId="0"/>
    <xf numFmtId="0" fontId="0" fillId="0" borderId="0" xfId="0" applyAlignment="1">
      <alignment horizontal="center" vertical="center"/>
    </xf>
    <xf numFmtId="0" fontId="0" fillId="0" borderId="0" xfId="0" applyAlignment="1">
      <alignment vertical="center"/>
    </xf>
    <xf numFmtId="44" fontId="0" fillId="2" borderId="2" xfId="4" applyFont="1" applyFill="1" applyBorder="1" applyAlignment="1" applyProtection="1">
      <alignment horizontal="center" vertical="center"/>
    </xf>
    <xf numFmtId="0" fontId="0" fillId="2" borderId="1" xfId="0" applyFill="1" applyBorder="1" applyAlignment="1">
      <alignment horizontal="center" vertical="center"/>
    </xf>
    <xf numFmtId="44" fontId="1" fillId="5" borderId="3" xfId="4" applyFont="1" applyFill="1" applyBorder="1" applyAlignment="1" applyProtection="1">
      <alignment horizontal="center" vertical="center"/>
    </xf>
    <xf numFmtId="44" fontId="0" fillId="2" borderId="1" xfId="4" applyFont="1" applyFill="1" applyBorder="1" applyAlignment="1" applyProtection="1">
      <alignment horizontal="center" vertical="center"/>
    </xf>
    <xf numFmtId="44" fontId="1" fillId="5" borderId="1" xfId="4" applyFont="1" applyFill="1" applyBorder="1" applyAlignment="1" applyProtection="1">
      <alignment horizontal="center" vertical="center"/>
    </xf>
    <xf numFmtId="44" fontId="1" fillId="5" borderId="8" xfId="4"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xf numFmtId="0" fontId="0" fillId="0" borderId="0" xfId="0" applyAlignment="1">
      <alignment horizontal="left" vertical="top" wrapText="1"/>
    </xf>
    <xf numFmtId="0" fontId="16" fillId="4" borderId="1" xfId="0" applyFont="1" applyFill="1" applyBorder="1" applyAlignment="1">
      <alignment horizontal="center" vertical="center"/>
    </xf>
    <xf numFmtId="0" fontId="1" fillId="11" borderId="7" xfId="0" applyFont="1" applyFill="1" applyBorder="1" applyAlignment="1" applyProtection="1">
      <alignment horizontal="center" vertical="center"/>
      <protection locked="0"/>
    </xf>
    <xf numFmtId="0" fontId="1" fillId="11" borderId="1" xfId="0" applyFont="1" applyFill="1" applyBorder="1" applyAlignment="1" applyProtection="1">
      <alignment horizontal="center" vertical="center"/>
      <protection locked="0"/>
    </xf>
    <xf numFmtId="0" fontId="0" fillId="11" borderId="6" xfId="0" applyFill="1" applyBorder="1" applyAlignment="1" applyProtection="1">
      <alignment horizontal="center"/>
      <protection locked="0"/>
    </xf>
    <xf numFmtId="0" fontId="15" fillId="11" borderId="1" xfId="0" applyFont="1"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11" borderId="1" xfId="0" applyFill="1" applyBorder="1" applyAlignment="1" applyProtection="1">
      <alignment horizontal="center"/>
      <protection locked="0"/>
    </xf>
    <xf numFmtId="0" fontId="0" fillId="11" borderId="1" xfId="0" applyFill="1" applyBorder="1" applyAlignment="1" applyProtection="1">
      <alignment horizontal="left" vertical="center"/>
      <protection locked="0"/>
    </xf>
    <xf numFmtId="44" fontId="0" fillId="10" borderId="1" xfId="4" applyFont="1" applyFill="1" applyBorder="1" applyAlignment="1" applyProtection="1">
      <alignment vertical="center"/>
      <protection locked="0"/>
    </xf>
    <xf numFmtId="9" fontId="0" fillId="10" borderId="1" xfId="5" applyFont="1" applyFill="1" applyBorder="1" applyAlignment="1" applyProtection="1">
      <alignment horizontal="center" vertical="center"/>
      <protection locked="0"/>
    </xf>
    <xf numFmtId="44" fontId="0" fillId="10" borderId="2" xfId="4" applyFont="1" applyFill="1" applyBorder="1" applyAlignment="1" applyProtection="1">
      <alignment vertical="center"/>
      <protection locked="0"/>
    </xf>
    <xf numFmtId="9" fontId="0" fillId="10" borderId="3" xfId="5" applyFont="1" applyFill="1" applyBorder="1" applyAlignment="1" applyProtection="1">
      <alignment horizontal="center" vertical="center"/>
      <protection locked="0"/>
    </xf>
    <xf numFmtId="9" fontId="0" fillId="10" borderId="2" xfId="5" applyFont="1"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1" fillId="0" borderId="0" xfId="0" applyFont="1" applyAlignment="1" applyProtection="1">
      <alignment horizontal="center" vertical="center"/>
      <protection locked="0"/>
    </xf>
    <xf numFmtId="44" fontId="0" fillId="0" borderId="0" xfId="4" applyFont="1" applyAlignment="1" applyProtection="1">
      <alignment vertical="center"/>
      <protection locked="0"/>
    </xf>
    <xf numFmtId="9" fontId="0" fillId="0" borderId="0" xfId="5" applyFont="1" applyAlignment="1" applyProtection="1">
      <alignment horizontal="center" vertical="center"/>
      <protection locked="0"/>
    </xf>
    <xf numFmtId="44" fontId="0" fillId="0" borderId="0" xfId="4" applyFont="1" applyAlignment="1" applyProtection="1">
      <alignment horizontal="center" vertical="center"/>
      <protection locked="0"/>
    </xf>
    <xf numFmtId="0" fontId="0" fillId="0" borderId="0" xfId="0" applyAlignment="1" applyProtection="1">
      <alignment vertical="center"/>
      <protection locked="0"/>
    </xf>
    <xf numFmtId="0" fontId="1"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44" fontId="1" fillId="7" borderId="1" xfId="4" applyFont="1" applyFill="1" applyBorder="1" applyAlignment="1" applyProtection="1">
      <alignment horizontal="center" vertical="center" wrapText="1"/>
      <protection locked="0"/>
    </xf>
    <xf numFmtId="9" fontId="1" fillId="7" borderId="1" xfId="5"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11" borderId="2" xfId="0" applyFont="1" applyFill="1" applyBorder="1" applyAlignment="1" applyProtection="1">
      <alignment horizontal="left" vertical="center"/>
      <protection locked="0"/>
    </xf>
    <xf numFmtId="1" fontId="0" fillId="11" borderId="2" xfId="0" applyNumberFormat="1" applyFill="1" applyBorder="1" applyAlignment="1" applyProtection="1">
      <alignment horizontal="center"/>
      <protection locked="0"/>
    </xf>
    <xf numFmtId="44" fontId="0" fillId="10" borderId="2" xfId="4" applyFont="1" applyFill="1" applyBorder="1" applyAlignment="1" applyProtection="1">
      <alignment horizontal="center" vertical="center"/>
      <protection locked="0"/>
    </xf>
    <xf numFmtId="0" fontId="2" fillId="11" borderId="1" xfId="0" applyFont="1" applyFill="1" applyBorder="1" applyAlignment="1" applyProtection="1">
      <alignment horizontal="left" vertical="center"/>
      <protection locked="0"/>
    </xf>
    <xf numFmtId="1" fontId="0" fillId="11" borderId="1" xfId="0" applyNumberFormat="1" applyFill="1" applyBorder="1" applyAlignment="1" applyProtection="1">
      <alignment horizontal="center"/>
      <protection locked="0"/>
    </xf>
    <xf numFmtId="0" fontId="0" fillId="11" borderId="12" xfId="0" applyFill="1" applyBorder="1" applyAlignment="1" applyProtection="1">
      <alignment horizontal="left" vertical="center"/>
      <protection locked="0"/>
    </xf>
    <xf numFmtId="0" fontId="2" fillId="11" borderId="1" xfId="0" applyFont="1" applyFill="1" applyBorder="1" applyAlignment="1" applyProtection="1">
      <alignment vertical="center"/>
      <protection locked="0"/>
    </xf>
    <xf numFmtId="0" fontId="0" fillId="0" borderId="0" xfId="0" applyAlignment="1" applyProtection="1">
      <alignment vertical="center" wrapText="1"/>
      <protection locked="0"/>
    </xf>
    <xf numFmtId="44" fontId="1" fillId="6" borderId="9" xfId="4"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44" fontId="1" fillId="6" borderId="9" xfId="4" applyFont="1" applyFill="1" applyBorder="1" applyAlignment="1" applyProtection="1">
      <alignment vertical="center"/>
      <protection locked="0"/>
    </xf>
    <xf numFmtId="9" fontId="1" fillId="6" borderId="9" xfId="5" applyFont="1" applyFill="1" applyBorder="1" applyAlignment="1" applyProtection="1">
      <alignment horizontal="center" vertical="center"/>
      <protection locked="0"/>
    </xf>
    <xf numFmtId="1" fontId="10" fillId="11" borderId="0" xfId="0" applyNumberFormat="1" applyFont="1" applyFill="1" applyAlignment="1" applyProtection="1">
      <alignment horizontal="center" vertical="center"/>
      <protection locked="0"/>
    </xf>
    <xf numFmtId="9" fontId="1" fillId="4" borderId="5" xfId="5" applyFont="1" applyFill="1" applyBorder="1" applyAlignment="1" applyProtection="1">
      <alignment horizontal="center" vertical="center"/>
      <protection locked="0"/>
    </xf>
    <xf numFmtId="1" fontId="11" fillId="11" borderId="0" xfId="0" applyNumberFormat="1" applyFont="1" applyFill="1" applyAlignment="1" applyProtection="1">
      <alignment horizontal="center" vertical="center"/>
      <protection locked="0"/>
    </xf>
    <xf numFmtId="0" fontId="2" fillId="11" borderId="3" xfId="0" applyFont="1" applyFill="1" applyBorder="1" applyAlignment="1" applyProtection="1">
      <alignment vertical="center"/>
      <protection locked="0"/>
    </xf>
    <xf numFmtId="44" fontId="0" fillId="10" borderId="1" xfId="4" applyFont="1" applyFill="1" applyBorder="1" applyAlignment="1" applyProtection="1">
      <alignment horizontal="center" vertical="center"/>
      <protection locked="0"/>
    </xf>
    <xf numFmtId="1" fontId="12" fillId="11" borderId="1" xfId="0" applyNumberFormat="1" applyFont="1" applyFill="1" applyBorder="1" applyAlignment="1" applyProtection="1">
      <alignment horizontal="center" vertical="center"/>
      <protection locked="0"/>
    </xf>
    <xf numFmtId="44" fontId="1" fillId="4" borderId="1" xfId="4" applyFont="1" applyFill="1" applyBorder="1" applyAlignment="1" applyProtection="1">
      <alignment horizontal="center" vertical="center" wrapText="1"/>
      <protection locked="0"/>
    </xf>
    <xf numFmtId="1" fontId="0" fillId="11" borderId="2" xfId="0" applyNumberFormat="1" applyFill="1" applyBorder="1" applyAlignment="1" applyProtection="1">
      <alignment horizontal="center" vertical="center"/>
      <protection locked="0"/>
    </xf>
    <xf numFmtId="0" fontId="0" fillId="11" borderId="2" xfId="0" applyFill="1" applyBorder="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0" fontId="0" fillId="11" borderId="1"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1" fillId="11" borderId="7"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11" borderId="1" xfId="0" applyFill="1" applyBorder="1" applyAlignment="1" applyProtection="1">
      <alignment vertical="center"/>
      <protection locked="0"/>
    </xf>
    <xf numFmtId="164" fontId="0" fillId="10" borderId="1" xfId="0" applyNumberFormat="1" applyFill="1" applyBorder="1" applyAlignment="1" applyProtection="1">
      <alignment vertical="center"/>
      <protection locked="0"/>
    </xf>
    <xf numFmtId="0" fontId="0" fillId="11" borderId="3" xfId="0" applyFill="1" applyBorder="1" applyAlignment="1" applyProtection="1">
      <alignment horizontal="center" vertical="center" wrapText="1"/>
      <protection locked="0"/>
    </xf>
    <xf numFmtId="164" fontId="0" fillId="10" borderId="2" xfId="0" applyNumberFormat="1" applyFill="1" applyBorder="1" applyAlignment="1" applyProtection="1">
      <alignment vertical="center"/>
      <protection locked="0"/>
    </xf>
    <xf numFmtId="0" fontId="0" fillId="11" borderId="3" xfId="0" applyFill="1" applyBorder="1" applyAlignment="1" applyProtection="1">
      <alignment horizontal="center" vertical="center"/>
      <protection locked="0"/>
    </xf>
    <xf numFmtId="164" fontId="0" fillId="10" borderId="3" xfId="0" applyNumberFormat="1" applyFill="1" applyBorder="1" applyAlignment="1" applyProtection="1">
      <alignment vertical="center"/>
      <protection locked="0"/>
    </xf>
    <xf numFmtId="0" fontId="0" fillId="11" borderId="1" xfId="0" quotePrefix="1" applyFill="1" applyBorder="1" applyAlignment="1" applyProtection="1">
      <alignment vertical="center"/>
      <protection locked="0"/>
    </xf>
    <xf numFmtId="0" fontId="0" fillId="2" borderId="8" xfId="0" applyFill="1" applyBorder="1" applyAlignment="1">
      <alignment horizontal="center" vertical="center" wrapText="1"/>
    </xf>
    <xf numFmtId="0" fontId="18" fillId="2" borderId="16" xfId="1"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18" fillId="2" borderId="20" xfId="1" applyFont="1" applyFill="1" applyBorder="1" applyAlignment="1">
      <alignment horizontal="center" vertical="center" wrapText="1"/>
    </xf>
    <xf numFmtId="0" fontId="1" fillId="2" borderId="20" xfId="0" applyFont="1" applyFill="1" applyBorder="1" applyAlignment="1">
      <alignment horizontal="center" vertical="center" wrapText="1"/>
    </xf>
    <xf numFmtId="1" fontId="24" fillId="11" borderId="1" xfId="0" applyNumberFormat="1" applyFont="1" applyFill="1" applyBorder="1" applyAlignment="1" applyProtection="1">
      <alignment horizontal="center"/>
      <protection locked="0"/>
    </xf>
    <xf numFmtId="0" fontId="1" fillId="4" borderId="1" xfId="0" applyFont="1" applyFill="1" applyBorder="1" applyAlignment="1" applyProtection="1">
      <alignment horizontal="left" vertical="center"/>
      <protection locked="0"/>
    </xf>
    <xf numFmtId="44" fontId="0" fillId="11" borderId="2" xfId="4" applyFont="1" applyFill="1" applyBorder="1" applyAlignment="1" applyProtection="1">
      <alignment horizontal="center" vertical="center"/>
      <protection locked="0"/>
    </xf>
    <xf numFmtId="44" fontId="0" fillId="11" borderId="1" xfId="4"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7" borderId="1" xfId="0" applyNumberFormat="1" applyFont="1" applyFill="1" applyBorder="1" applyAlignment="1" applyProtection="1">
      <alignment horizontal="center" vertical="center"/>
      <protection locked="0"/>
    </xf>
    <xf numFmtId="1" fontId="1" fillId="6" borderId="9" xfId="4" applyNumberFormat="1" applyFont="1" applyFill="1" applyBorder="1" applyAlignment="1" applyProtection="1">
      <alignment horizontal="center" vertical="center"/>
      <protection locked="0"/>
    </xf>
    <xf numFmtId="1" fontId="0" fillId="11" borderId="3" xfId="0" applyNumberFormat="1" applyFill="1" applyBorder="1" applyAlignment="1" applyProtection="1">
      <alignment horizontal="center" vertical="center"/>
      <protection locked="0"/>
    </xf>
    <xf numFmtId="1" fontId="0" fillId="0" borderId="0" xfId="0" applyNumberFormat="1" applyAlignment="1" applyProtection="1">
      <alignment horizontal="center" vertical="center"/>
      <protection locked="0"/>
    </xf>
    <xf numFmtId="1" fontId="1" fillId="7" borderId="1" xfId="0" applyNumberFormat="1" applyFont="1" applyFill="1" applyBorder="1" applyAlignment="1" applyProtection="1">
      <alignment horizontal="center" vertical="center" wrapText="1"/>
      <protection locked="0"/>
    </xf>
    <xf numFmtId="1" fontId="1" fillId="11" borderId="7" xfId="0" applyNumberFormat="1" applyFont="1" applyFill="1" applyBorder="1" applyAlignment="1" applyProtection="1">
      <alignment horizontal="center" vertical="center" wrapText="1"/>
      <protection locked="0"/>
    </xf>
    <xf numFmtId="1" fontId="1" fillId="11" borderId="1" xfId="0" applyNumberFormat="1" applyFont="1" applyFill="1" applyBorder="1" applyAlignment="1" applyProtection="1">
      <alignment horizontal="center" vertical="center" wrapText="1"/>
      <protection locked="0"/>
    </xf>
    <xf numFmtId="1" fontId="1" fillId="2" borderId="9" xfId="0" applyNumberFormat="1" applyFont="1" applyFill="1" applyBorder="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0" fontId="7" fillId="4" borderId="4" xfId="0" applyFont="1" applyFill="1" applyBorder="1" applyAlignment="1" applyProtection="1">
      <alignment horizontal="left" vertical="center"/>
      <protection locked="0"/>
    </xf>
    <xf numFmtId="0" fontId="7" fillId="4" borderId="5" xfId="0" applyFont="1" applyFill="1" applyBorder="1" applyAlignment="1" applyProtection="1">
      <alignment vertical="center"/>
      <protection locked="0"/>
    </xf>
    <xf numFmtId="0" fontId="1" fillId="4" borderId="5"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44" fontId="1" fillId="5" borderId="6" xfId="4" applyFont="1" applyFill="1" applyBorder="1" applyAlignment="1" applyProtection="1">
      <alignment horizontal="center" vertical="center"/>
    </xf>
    <xf numFmtId="1" fontId="1" fillId="6" borderId="0" xfId="4" applyNumberFormat="1" applyFont="1" applyFill="1" applyBorder="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0" fillId="0" borderId="13" xfId="0" applyBorder="1" applyAlignment="1" applyProtection="1">
      <alignment horizontal="center" vertical="center"/>
      <protection locked="0"/>
    </xf>
    <xf numFmtId="1" fontId="1" fillId="2" borderId="0" xfId="0" applyNumberFormat="1" applyFont="1" applyFill="1" applyAlignment="1" applyProtection="1">
      <alignment horizontal="center" vertical="center" wrapText="1"/>
      <protection locked="0"/>
    </xf>
    <xf numFmtId="44" fontId="1" fillId="6" borderId="0" xfId="4" applyFont="1" applyFill="1" applyBorder="1" applyAlignment="1" applyProtection="1">
      <alignment vertical="center"/>
      <protection locked="0"/>
    </xf>
    <xf numFmtId="9" fontId="1" fillId="6" borderId="0" xfId="5" applyFont="1" applyFill="1" applyBorder="1" applyAlignment="1" applyProtection="1">
      <alignment horizontal="center" vertical="center"/>
      <protection locked="0"/>
    </xf>
    <xf numFmtId="0" fontId="1" fillId="4" borderId="7" xfId="0" applyFont="1" applyFill="1" applyBorder="1" applyAlignment="1" applyProtection="1">
      <alignment vertical="center"/>
      <protection locked="0"/>
    </xf>
    <xf numFmtId="1" fontId="1" fillId="11" borderId="3" xfId="0" applyNumberFormat="1" applyFont="1" applyFill="1" applyBorder="1" applyAlignment="1" applyProtection="1">
      <alignment horizontal="center" vertical="center" wrapText="1"/>
      <protection locked="0"/>
    </xf>
    <xf numFmtId="44" fontId="1" fillId="5" borderId="3" xfId="4" applyFont="1" applyFill="1" applyBorder="1" applyAlignment="1" applyProtection="1">
      <alignment horizontal="center" vertical="center"/>
      <protection locked="0"/>
    </xf>
    <xf numFmtId="44" fontId="1" fillId="5" borderId="1" xfId="4" applyFont="1" applyFill="1" applyBorder="1" applyAlignment="1" applyProtection="1">
      <alignment horizontal="center" vertical="center"/>
      <protection locked="0"/>
    </xf>
    <xf numFmtId="44" fontId="1" fillId="5" borderId="8" xfId="4" applyFont="1" applyFill="1" applyBorder="1" applyAlignment="1" applyProtection="1">
      <alignment horizontal="center" vertical="center"/>
      <protection locked="0"/>
    </xf>
    <xf numFmtId="0" fontId="30" fillId="0" borderId="0" xfId="0" applyFont="1" applyAlignment="1" applyProtection="1">
      <alignment vertical="center"/>
      <protection locked="0"/>
    </xf>
    <xf numFmtId="44" fontId="0" fillId="0" borderId="0" xfId="4" applyFont="1" applyAlignment="1" applyProtection="1">
      <alignment horizontal="center" vertical="center"/>
    </xf>
    <xf numFmtId="44" fontId="1" fillId="6" borderId="9" xfId="4" applyFont="1" applyFill="1" applyBorder="1" applyAlignment="1" applyProtection="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0" xfId="0" applyFill="1" applyBorder="1" applyAlignment="1">
      <alignment horizontal="center" vertical="center" wrapText="1"/>
    </xf>
    <xf numFmtId="0" fontId="18" fillId="2" borderId="21" xfId="1"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2" borderId="25" xfId="0" applyFill="1" applyBorder="1" applyAlignment="1">
      <alignment horizontal="center" vertical="center" wrapText="1"/>
    </xf>
    <xf numFmtId="0" fontId="19" fillId="9"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9" fillId="4" borderId="28" xfId="1"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1" fontId="10" fillId="3" borderId="1" xfId="0" applyNumberFormat="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1" fontId="14" fillId="3" borderId="0" xfId="0" applyNumberFormat="1" applyFont="1" applyFill="1" applyAlignment="1" applyProtection="1">
      <alignment horizontal="center" vertical="center"/>
      <protection locked="0"/>
    </xf>
    <xf numFmtId="1" fontId="10" fillId="3" borderId="0" xfId="0" applyNumberFormat="1" applyFont="1" applyFill="1" applyAlignment="1" applyProtection="1">
      <alignment horizontal="center" vertical="center"/>
      <protection locked="0"/>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44" fontId="0" fillId="3" borderId="1" xfId="4" applyFont="1" applyFill="1" applyBorder="1" applyAlignment="1" applyProtection="1">
      <alignment horizontal="center" vertical="center"/>
      <protection locked="0"/>
    </xf>
    <xf numFmtId="44" fontId="0" fillId="3" borderId="2" xfId="4" applyFont="1"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1" fontId="1" fillId="3" borderId="3" xfId="0" applyNumberFormat="1" applyFont="1" applyFill="1" applyBorder="1" applyAlignment="1" applyProtection="1">
      <alignment horizontal="center" vertical="center" wrapText="1"/>
      <protection locked="0"/>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13" fillId="8"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14" xfId="0" applyFont="1" applyFill="1" applyBorder="1" applyAlignment="1">
      <alignment horizontal="left" vertical="center" wrapText="1"/>
    </xf>
    <xf numFmtId="0" fontId="0" fillId="2" borderId="9" xfId="0" applyFill="1" applyBorder="1" applyAlignment="1" applyProtection="1">
      <alignment horizontal="center" vertical="center"/>
      <protection locked="0"/>
    </xf>
    <xf numFmtId="0" fontId="0" fillId="11" borderId="8"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1" fontId="0" fillId="11" borderId="4" xfId="0" applyNumberFormat="1"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 fontId="13" fillId="12" borderId="21" xfId="0" applyNumberFormat="1" applyFont="1" applyFill="1" applyBorder="1" applyAlignment="1" applyProtection="1">
      <alignment horizontal="center" vertical="center"/>
      <protection locked="0"/>
    </xf>
    <xf numFmtId="0" fontId="13" fillId="12" borderId="10" xfId="0" applyFont="1" applyFill="1" applyBorder="1" applyAlignment="1" applyProtection="1">
      <alignment horizontal="left" vertical="center"/>
      <protection locked="0"/>
    </xf>
    <xf numFmtId="0" fontId="13" fillId="12" borderId="10" xfId="0" applyFont="1" applyFill="1" applyBorder="1" applyAlignment="1" applyProtection="1">
      <alignment horizontal="center" vertical="center"/>
      <protection locked="0"/>
    </xf>
    <xf numFmtId="0" fontId="32" fillId="12" borderId="10" xfId="0" applyFon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0" fontId="30" fillId="0" borderId="0" xfId="0" applyFont="1" applyAlignment="1">
      <alignment vertical="center"/>
    </xf>
    <xf numFmtId="0" fontId="7" fillId="4" borderId="6" xfId="0" applyFont="1" applyFill="1" applyBorder="1" applyAlignment="1">
      <alignment vertical="center"/>
    </xf>
    <xf numFmtId="0" fontId="1" fillId="4" borderId="1" xfId="0" applyFont="1" applyFill="1" applyBorder="1" applyAlignment="1">
      <alignment horizontal="center" vertical="center" wrapText="1"/>
    </xf>
    <xf numFmtId="0" fontId="7" fillId="4" borderId="5" xfId="0" applyFont="1" applyFill="1" applyBorder="1" applyAlignment="1">
      <alignment vertical="center"/>
    </xf>
    <xf numFmtId="0" fontId="8" fillId="4" borderId="1" xfId="0" applyFont="1" applyFill="1" applyBorder="1" applyAlignment="1">
      <alignment horizontal="center" vertical="center" wrapText="1"/>
    </xf>
    <xf numFmtId="44" fontId="8" fillId="4" borderId="1" xfId="4" applyFont="1" applyFill="1" applyBorder="1" applyAlignment="1" applyProtection="1">
      <alignment horizontal="center" vertical="center" wrapText="1"/>
    </xf>
    <xf numFmtId="0" fontId="0" fillId="0" borderId="1" xfId="0" applyBorder="1" applyAlignment="1">
      <alignment horizontal="left" vertical="center" wrapText="1"/>
    </xf>
    <xf numFmtId="0" fontId="0" fillId="2" borderId="4" xfId="0" applyFill="1" applyBorder="1" applyAlignment="1">
      <alignment horizontal="left" vertical="center"/>
    </xf>
    <xf numFmtId="165" fontId="0" fillId="0" borderId="1" xfId="0" applyNumberFormat="1" applyBorder="1" applyAlignment="1">
      <alignment horizontal="left" vertical="center" wrapText="1"/>
    </xf>
    <xf numFmtId="165" fontId="1" fillId="3" borderId="1" xfId="0" applyNumberFormat="1" applyFont="1" applyFill="1" applyBorder="1" applyAlignment="1">
      <alignment vertical="center"/>
    </xf>
    <xf numFmtId="0" fontId="26" fillId="0" borderId="0" xfId="0" applyFont="1" applyAlignment="1" applyProtection="1">
      <alignment vertical="center"/>
      <protection locked="0"/>
    </xf>
    <xf numFmtId="0" fontId="7" fillId="4" borderId="4" xfId="0" applyFont="1" applyFill="1" applyBorder="1" applyAlignment="1" applyProtection="1">
      <alignment vertical="center"/>
      <protection locked="0"/>
    </xf>
    <xf numFmtId="0" fontId="1" fillId="7" borderId="2" xfId="0" applyFont="1" applyFill="1" applyBorder="1" applyAlignment="1" applyProtection="1">
      <alignment horizontal="center" vertical="center"/>
      <protection locked="0"/>
    </xf>
    <xf numFmtId="44" fontId="1" fillId="7" borderId="2" xfId="4" applyFont="1" applyFill="1" applyBorder="1" applyAlignment="1" applyProtection="1">
      <alignment horizontal="center" vertical="center" wrapText="1"/>
      <protection locked="0"/>
    </xf>
    <xf numFmtId="9" fontId="1" fillId="7" borderId="2" xfId="5" applyFont="1" applyFill="1" applyBorder="1" applyAlignment="1" applyProtection="1">
      <alignment horizontal="center" vertical="center" wrapText="1"/>
      <protection locked="0"/>
    </xf>
    <xf numFmtId="44" fontId="8" fillId="4" borderId="2" xfId="4"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0" fillId="0" borderId="9" xfId="0" applyBorder="1" applyAlignment="1" applyProtection="1">
      <alignment horizontal="center"/>
      <protection locked="0"/>
    </xf>
    <xf numFmtId="44" fontId="1" fillId="0" borderId="9" xfId="4" applyFont="1" applyFill="1" applyBorder="1" applyAlignment="1" applyProtection="1">
      <alignment vertical="center"/>
      <protection locked="0"/>
    </xf>
    <xf numFmtId="9" fontId="1" fillId="0" borderId="9" xfId="5" applyFont="1" applyFill="1" applyBorder="1" applyAlignment="1" applyProtection="1">
      <alignment horizontal="center" vertical="center"/>
      <protection locked="0"/>
    </xf>
    <xf numFmtId="44" fontId="1" fillId="0" borderId="9" xfId="4" applyFont="1" applyFill="1" applyBorder="1" applyAlignment="1" applyProtection="1">
      <alignment horizontal="center" vertical="center"/>
      <protection locked="0"/>
    </xf>
    <xf numFmtId="0" fontId="26" fillId="0" borderId="0" xfId="0" applyFont="1" applyAlignment="1">
      <alignment vertical="center"/>
    </xf>
    <xf numFmtId="0" fontId="1" fillId="4" borderId="2" xfId="0" applyFont="1" applyFill="1" applyBorder="1" applyAlignment="1">
      <alignment horizontal="center" vertical="center" wrapText="1"/>
    </xf>
    <xf numFmtId="44" fontId="1" fillId="0" borderId="9" xfId="4" applyFont="1" applyFill="1" applyBorder="1" applyAlignment="1" applyProtection="1">
      <alignment horizontal="center" vertical="center"/>
    </xf>
    <xf numFmtId="0" fontId="8" fillId="4" borderId="2" xfId="0" applyFont="1" applyFill="1" applyBorder="1" applyAlignment="1">
      <alignment horizontal="center" vertical="center" wrapText="1"/>
    </xf>
    <xf numFmtId="0" fontId="6" fillId="0" borderId="0" xfId="0" applyFont="1" applyAlignment="1">
      <alignment horizontal="center"/>
    </xf>
    <xf numFmtId="44" fontId="29" fillId="3" borderId="30" xfId="4" applyFont="1" applyFill="1" applyBorder="1" applyAlignment="1" applyProtection="1">
      <alignment horizontal="center" vertical="center" wrapText="1"/>
      <protection locked="0"/>
    </xf>
    <xf numFmtId="44" fontId="29" fillId="3" borderId="31" xfId="4" applyFont="1" applyFill="1" applyBorder="1" applyAlignment="1" applyProtection="1">
      <alignment horizontal="center" vertical="center" wrapText="1"/>
      <protection locked="0"/>
    </xf>
    <xf numFmtId="44" fontId="29" fillId="3" borderId="32" xfId="4" applyFont="1" applyFill="1" applyBorder="1" applyAlignment="1" applyProtection="1">
      <alignment horizontal="center" vertical="center" wrapText="1"/>
      <protection locked="0"/>
    </xf>
    <xf numFmtId="44" fontId="29" fillId="3" borderId="36" xfId="4" applyFont="1" applyFill="1" applyBorder="1" applyAlignment="1" applyProtection="1">
      <alignment horizontal="center" vertical="center" wrapText="1"/>
      <protection locked="0"/>
    </xf>
    <xf numFmtId="44" fontId="29" fillId="3" borderId="0" xfId="4" applyFont="1" applyFill="1" applyBorder="1" applyAlignment="1" applyProtection="1">
      <alignment horizontal="center" vertical="center" wrapText="1"/>
      <protection locked="0"/>
    </xf>
    <xf numFmtId="44" fontId="29" fillId="3" borderId="37" xfId="4" applyFont="1" applyFill="1" applyBorder="1" applyAlignment="1" applyProtection="1">
      <alignment horizontal="center" vertical="center" wrapText="1"/>
      <protection locked="0"/>
    </xf>
    <xf numFmtId="44" fontId="29" fillId="3" borderId="33" xfId="4" applyFont="1" applyFill="1" applyBorder="1" applyAlignment="1" applyProtection="1">
      <alignment horizontal="center" vertical="center" wrapText="1"/>
      <protection locked="0"/>
    </xf>
    <xf numFmtId="44" fontId="29" fillId="3" borderId="34" xfId="4" applyFont="1" applyFill="1" applyBorder="1" applyAlignment="1" applyProtection="1">
      <alignment horizontal="center" vertical="center" wrapText="1"/>
      <protection locked="0"/>
    </xf>
    <xf numFmtId="44" fontId="29" fillId="3" borderId="35" xfId="4" applyFont="1" applyFill="1" applyBorder="1" applyAlignment="1" applyProtection="1">
      <alignment horizontal="center" vertical="center" wrapText="1"/>
      <protection locked="0"/>
    </xf>
    <xf numFmtId="44" fontId="29" fillId="11" borderId="30" xfId="4" applyFont="1" applyFill="1" applyBorder="1" applyAlignment="1" applyProtection="1">
      <alignment horizontal="center" vertical="center" wrapText="1"/>
      <protection locked="0"/>
    </xf>
    <xf numFmtId="44" fontId="29" fillId="11" borderId="31" xfId="4" applyFont="1" applyFill="1" applyBorder="1" applyAlignment="1" applyProtection="1">
      <alignment horizontal="center" vertical="center" wrapText="1"/>
      <protection locked="0"/>
    </xf>
    <xf numFmtId="44" fontId="29" fillId="11" borderId="32" xfId="4" applyFont="1" applyFill="1" applyBorder="1" applyAlignment="1" applyProtection="1">
      <alignment horizontal="center" vertical="center" wrapText="1"/>
      <protection locked="0"/>
    </xf>
    <xf numFmtId="44" fontId="29" fillId="11" borderId="36" xfId="4" applyFont="1" applyFill="1" applyBorder="1" applyAlignment="1" applyProtection="1">
      <alignment horizontal="center" vertical="center" wrapText="1"/>
      <protection locked="0"/>
    </xf>
    <xf numFmtId="44" fontId="29" fillId="11" borderId="0" xfId="4" applyFont="1" applyFill="1" applyBorder="1" applyAlignment="1" applyProtection="1">
      <alignment horizontal="center" vertical="center" wrapText="1"/>
      <protection locked="0"/>
    </xf>
    <xf numFmtId="44" fontId="29" fillId="11" borderId="37" xfId="4" applyFont="1" applyFill="1" applyBorder="1" applyAlignment="1" applyProtection="1">
      <alignment horizontal="center" vertical="center" wrapText="1"/>
      <protection locked="0"/>
    </xf>
    <xf numFmtId="44" fontId="29" fillId="11" borderId="33" xfId="4" applyFont="1" applyFill="1" applyBorder="1" applyAlignment="1" applyProtection="1">
      <alignment horizontal="center" vertical="center" wrapText="1"/>
      <protection locked="0"/>
    </xf>
    <xf numFmtId="44" fontId="29" fillId="11" borderId="34" xfId="4" applyFont="1" applyFill="1" applyBorder="1" applyAlignment="1" applyProtection="1">
      <alignment horizontal="center" vertical="center" wrapText="1"/>
      <protection locked="0"/>
    </xf>
    <xf numFmtId="44" fontId="29" fillId="11" borderId="35" xfId="4"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44" fontId="29" fillId="10" borderId="30" xfId="4" applyFont="1" applyFill="1" applyBorder="1" applyAlignment="1" applyProtection="1">
      <alignment horizontal="center" vertical="center" wrapText="1"/>
      <protection locked="0"/>
    </xf>
    <xf numFmtId="44" fontId="29" fillId="10" borderId="31" xfId="4" applyFont="1" applyFill="1" applyBorder="1" applyAlignment="1" applyProtection="1">
      <alignment horizontal="center" vertical="center" wrapText="1"/>
      <protection locked="0"/>
    </xf>
    <xf numFmtId="44" fontId="29" fillId="10" borderId="32" xfId="4" applyFont="1" applyFill="1" applyBorder="1" applyAlignment="1" applyProtection="1">
      <alignment horizontal="center" vertical="center" wrapText="1"/>
      <protection locked="0"/>
    </xf>
    <xf numFmtId="44" fontId="29" fillId="10" borderId="36" xfId="4" applyFont="1" applyFill="1" applyBorder="1" applyAlignment="1" applyProtection="1">
      <alignment horizontal="center" vertical="center" wrapText="1"/>
      <protection locked="0"/>
    </xf>
    <xf numFmtId="44" fontId="29" fillId="10" borderId="0" xfId="4" applyFont="1" applyFill="1" applyBorder="1" applyAlignment="1" applyProtection="1">
      <alignment horizontal="center" vertical="center" wrapText="1"/>
      <protection locked="0"/>
    </xf>
    <xf numFmtId="44" fontId="29" fillId="10" borderId="37" xfId="4" applyFont="1" applyFill="1" applyBorder="1" applyAlignment="1" applyProtection="1">
      <alignment horizontal="center" vertical="center" wrapText="1"/>
      <protection locked="0"/>
    </xf>
    <xf numFmtId="44" fontId="29" fillId="10" borderId="33" xfId="4" applyFont="1" applyFill="1" applyBorder="1" applyAlignment="1" applyProtection="1">
      <alignment horizontal="center" vertical="center" wrapText="1"/>
      <protection locked="0"/>
    </xf>
    <xf numFmtId="44" fontId="29" fillId="10" borderId="34" xfId="4" applyFont="1" applyFill="1" applyBorder="1" applyAlignment="1" applyProtection="1">
      <alignment horizontal="center" vertical="center" wrapText="1"/>
      <protection locked="0"/>
    </xf>
    <xf numFmtId="44" fontId="29" fillId="10" borderId="35" xfId="4" applyFont="1"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left" vertical="top" wrapText="1"/>
    </xf>
    <xf numFmtId="0" fontId="18" fillId="0" borderId="1" xfId="1" applyFont="1" applyBorder="1" applyAlignment="1">
      <alignment horizontal="left" vertical="top" wrapText="1"/>
    </xf>
    <xf numFmtId="0" fontId="1" fillId="0" borderId="1" xfId="0" applyFont="1" applyBorder="1" applyAlignment="1">
      <alignment horizontal="left" vertical="top" wrapText="1"/>
    </xf>
    <xf numFmtId="0" fontId="20" fillId="0" borderId="0" xfId="0" applyFont="1" applyAlignment="1">
      <alignment horizontal="center" vertical="center"/>
    </xf>
    <xf numFmtId="0" fontId="18" fillId="0" borderId="1" xfId="6" applyFont="1" applyBorder="1" applyAlignment="1">
      <alignment horizontal="left" vertical="top" wrapText="1"/>
    </xf>
    <xf numFmtId="44" fontId="0" fillId="0" borderId="4" xfId="4" applyFont="1" applyBorder="1" applyAlignment="1" applyProtection="1">
      <alignment horizontal="center" vertical="center"/>
      <protection locked="0"/>
    </xf>
    <xf numFmtId="44" fontId="0" fillId="0" borderId="6" xfId="4" applyFont="1" applyBorder="1" applyAlignment="1" applyProtection="1">
      <alignment horizontal="center" vertical="center"/>
      <protection locked="0"/>
    </xf>
    <xf numFmtId="44" fontId="29" fillId="11" borderId="38" xfId="4" applyFont="1" applyFill="1" applyBorder="1" applyAlignment="1" applyProtection="1">
      <alignment horizontal="center" vertical="center" wrapText="1"/>
      <protection locked="0"/>
    </xf>
    <xf numFmtId="44" fontId="29" fillId="11" borderId="39" xfId="4" applyFont="1" applyFill="1" applyBorder="1" applyAlignment="1" applyProtection="1">
      <alignment horizontal="center" vertical="center" wrapText="1"/>
      <protection locked="0"/>
    </xf>
    <xf numFmtId="44" fontId="29" fillId="11" borderId="40" xfId="4" applyFont="1" applyFill="1" applyBorder="1" applyAlignment="1" applyProtection="1">
      <alignment horizontal="center" vertical="center" wrapText="1"/>
      <protection locked="0"/>
    </xf>
    <xf numFmtId="44" fontId="29" fillId="10" borderId="38" xfId="4" applyFont="1" applyFill="1" applyBorder="1" applyAlignment="1" applyProtection="1">
      <alignment horizontal="center" vertical="center" wrapText="1"/>
      <protection locked="0"/>
    </xf>
    <xf numFmtId="44" fontId="29" fillId="10" borderId="39" xfId="4" applyFont="1" applyFill="1" applyBorder="1" applyAlignment="1" applyProtection="1">
      <alignment horizontal="center" vertical="center" wrapText="1"/>
      <protection locked="0"/>
    </xf>
    <xf numFmtId="44" fontId="29" fillId="10" borderId="40" xfId="4" applyFont="1" applyFill="1" applyBorder="1" applyAlignment="1" applyProtection="1">
      <alignment horizontal="center" vertical="center" wrapText="1"/>
      <protection locked="0"/>
    </xf>
  </cellXfs>
  <cellStyles count="7">
    <cellStyle name="Currency" xfId="4" builtinId="4"/>
    <cellStyle name="Hyperlink" xfId="6" builtinId="8"/>
    <cellStyle name="Hyperlink 2" xfId="1" xr:uid="{00000000-0005-0000-0000-000000000000}"/>
    <cellStyle name="Normal" xfId="0" builtinId="0"/>
    <cellStyle name="Normal 2" xfId="2" xr:uid="{00000000-0005-0000-0000-000002000000}"/>
    <cellStyle name="Percent" xfId="5" builtinId="5"/>
    <cellStyle name="Percent 2" xfId="3" xr:uid="{00000000-0005-0000-0000-000003000000}"/>
  </cellStyles>
  <dxfs count="16">
    <dxf>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font>
      <fill>
        <patternFill patternType="solid">
          <fgColor indexed="64"/>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solid">
          <fgColor indexed="64"/>
          <bgColor theme="0"/>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solid">
          <fgColor indexed="64"/>
          <bgColor theme="0"/>
        </patternFill>
      </fill>
      <alignment vertical="center" textRotation="0" wrapText="1" indent="0" justifyLastLine="0" shrinkToFit="0" readingOrder="0"/>
    </dxf>
    <dxf>
      <border>
        <bottom style="medium">
          <color indexed="64"/>
        </bottom>
      </border>
    </dxf>
    <dxf>
      <font>
        <strike val="0"/>
        <outline val="0"/>
        <shadow val="0"/>
        <u val="none"/>
        <vertAlign val="baseline"/>
        <sz val="11"/>
        <color auto="1"/>
        <name val="Calibri"/>
        <family val="2"/>
        <scheme val="minor"/>
      </font>
      <fill>
        <patternFill>
          <bgColor rgb="FFE4F4DF"/>
        </patternFill>
      </fill>
      <alignment horizontal="center" vertical="center"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E4F4DF"/>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E4F4DF"/>
      <color rgb="FFFF00FF"/>
      <color rgb="FF3A9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D00AFA-8387-4FF8-AE41-75310E0ED767}" name="Table14" displayName="Table14" ref="A5:B12" totalsRowShown="0" headerRowDxfId="15" dataDxfId="13" headerRowBorderDxfId="14" tableBorderDxfId="12" totalsRowBorderDxfId="11">
  <autoFilter ref="A5:B12" xr:uid="{AD5647A3-E34E-44C2-98C8-6BA391F2C0A3}"/>
  <tableColumns count="2">
    <tableColumn id="1" xr3:uid="{77E6D510-C494-4B2F-9B44-2424E4FC6572}" name="-" dataDxfId="10"/>
    <tableColumn id="2" xr3:uid="{0C296981-B52D-4B27-8CC5-85A1387A1651}" name="Instructions for Schools to Follow"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37D096-55AA-43B7-8FFE-EFA0B916DBAF}" name="Table2" displayName="Table2" ref="B14:E19" totalsRowShown="0" headerRowDxfId="8" dataDxfId="6" headerRowBorderDxfId="7" tableBorderDxfId="5" totalsRowBorderDxfId="4">
  <autoFilter ref="B14:E19" xr:uid="{421C0C0B-DA6D-4668-A919-F54DA9C11F7A}"/>
  <tableColumns count="4">
    <tableColumn id="1" xr3:uid="{4DC043CA-A32C-4217-8841-52B1FAB0FCF8}" name="OGP Contract Name" dataDxfId="3"/>
    <tableColumn id="2" xr3:uid="{496198DE-F322-4B3A-BDE9-02DECE2B95CB}" name="Link to contract on Buyerzone  (Login required for contract links to work â)" dataDxfId="2" dataCellStyle="Hyperlink"/>
    <tableColumn id="4" xr3:uid="{BD174BEA-27DC-4701-B91A-700CFC480A2A}" name="Contract Number on Buyerzone" dataDxfId="1" dataCellStyle="Hyperlink"/>
    <tableColumn id="3" xr3:uid="{3478714A-48EB-49C1-97B0-15A57F4BB8BC}" name="Approved Supplier_x000a_per Lo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buyerzone.gov.ie/contracts/4482" TargetMode="External"/><Relationship Id="rId7" Type="http://schemas.openxmlformats.org/officeDocument/2006/relationships/hyperlink" Target="https://buyerzone-prod-bucket.s3.amazonaws.com/media/private/User_Guide_SOS_170723_2023_X0O6p9L.pdf?AWSAccessKeyId=AKIAZLARIC2SZIUESG5W&amp;Signature=s6auhoyOL0Ux4GIJeDSEM0JmSfc%3D&amp;Expires=1713198367" TargetMode="External"/><Relationship Id="rId2" Type="http://schemas.openxmlformats.org/officeDocument/2006/relationships/hyperlink" Target="https://buyerzone.gov.ie/contracts/4481" TargetMode="External"/><Relationship Id="rId1" Type="http://schemas.openxmlformats.org/officeDocument/2006/relationships/hyperlink" Target="https://buyerzone.gov.ie/contracts/4480" TargetMode="External"/><Relationship Id="rId6" Type="http://schemas.openxmlformats.org/officeDocument/2006/relationships/hyperlink" Target="https://buyerzone.gov.ie/account/register/" TargetMode="External"/><Relationship Id="rId5" Type="http://schemas.openxmlformats.org/officeDocument/2006/relationships/hyperlink" Target="https://buyerzone.gov.ie/contracts/4484" TargetMode="External"/><Relationship Id="rId4" Type="http://schemas.openxmlformats.org/officeDocument/2006/relationships/hyperlink" Target="https://buyerzone.gov.ie/contracts/4483" TargetMode="Externa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47AA-46F0-4BFA-903B-F976DDEA3252}">
  <sheetPr>
    <tabColor rgb="FF7030A0"/>
  </sheetPr>
  <dimension ref="A2:B12"/>
  <sheetViews>
    <sheetView zoomScaleNormal="100" workbookViewId="0">
      <selection activeCell="B8" sqref="B8"/>
    </sheetView>
  </sheetViews>
  <sheetFormatPr defaultRowHeight="14.5" x14ac:dyDescent="0.35"/>
  <cols>
    <col min="1" max="1" width="8.54296875" style="1" customWidth="1"/>
    <col min="2" max="2" width="164.26953125" style="10" customWidth="1"/>
  </cols>
  <sheetData>
    <row r="2" spans="1:2" x14ac:dyDescent="0.35">
      <c r="A2" s="202" t="s">
        <v>88</v>
      </c>
      <c r="B2" s="202"/>
    </row>
    <row r="5" spans="1:2" ht="30" customHeight="1" x14ac:dyDescent="0.35">
      <c r="A5" s="17" t="s">
        <v>0</v>
      </c>
      <c r="B5" s="17" t="s">
        <v>1</v>
      </c>
    </row>
    <row r="6" spans="1:2" s="2" customFormat="1" ht="22.5" customHeight="1" x14ac:dyDescent="0.35">
      <c r="A6" s="4">
        <v>1</v>
      </c>
      <c r="B6" s="157" t="s">
        <v>2</v>
      </c>
    </row>
    <row r="7" spans="1:2" s="2" customFormat="1" ht="24.75" customHeight="1" x14ac:dyDescent="0.35">
      <c r="A7" s="4">
        <v>2</v>
      </c>
      <c r="B7" s="158" t="s">
        <v>156</v>
      </c>
    </row>
    <row r="8" spans="1:2" s="2" customFormat="1" ht="34.5" customHeight="1" x14ac:dyDescent="0.35">
      <c r="A8" s="4">
        <v>3</v>
      </c>
      <c r="B8" s="158" t="s">
        <v>3</v>
      </c>
    </row>
    <row r="9" spans="1:2" s="2" customFormat="1" ht="35.25" customHeight="1" x14ac:dyDescent="0.35">
      <c r="A9" s="4">
        <v>4</v>
      </c>
      <c r="B9" s="158" t="s">
        <v>4</v>
      </c>
    </row>
    <row r="10" spans="1:2" s="2" customFormat="1" ht="37.5" customHeight="1" x14ac:dyDescent="0.35">
      <c r="A10" s="30">
        <v>5</v>
      </c>
      <c r="B10" s="159" t="s">
        <v>5</v>
      </c>
    </row>
    <row r="11" spans="1:2" s="2" customFormat="1" ht="96.75" customHeight="1" x14ac:dyDescent="0.35">
      <c r="A11" s="30">
        <v>6</v>
      </c>
      <c r="B11" s="160" t="s">
        <v>6</v>
      </c>
    </row>
    <row r="12" spans="1:2" s="2" customFormat="1" ht="50.5" customHeight="1" x14ac:dyDescent="0.35">
      <c r="A12" s="31">
        <v>7</v>
      </c>
      <c r="B12" s="161" t="s">
        <v>7</v>
      </c>
    </row>
  </sheetData>
  <mergeCells count="1">
    <mergeCell ref="A2:B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1294-5749-426D-A074-56E6002E8BD9}">
  <sheetPr>
    <tabColor rgb="FFFF00FF"/>
  </sheetPr>
  <dimension ref="A2:Q726"/>
  <sheetViews>
    <sheetView tabSelected="1" topLeftCell="A12" zoomScale="80" zoomScaleNormal="80" workbookViewId="0">
      <selection activeCell="B25" sqref="B25"/>
    </sheetView>
  </sheetViews>
  <sheetFormatPr defaultColWidth="14.453125" defaultRowHeight="14.5" x14ac:dyDescent="0.35"/>
  <cols>
    <col min="1" max="1" width="43.26953125" style="95" bestFit="1" customWidth="1"/>
    <col min="2" max="2" width="66.1796875" style="32" customWidth="1"/>
    <col min="3" max="4" width="9.6328125" style="37" customWidth="1"/>
    <col min="5" max="6" width="17.6328125" style="32" customWidth="1"/>
    <col min="7" max="7" width="17.6328125" style="100" customWidth="1"/>
    <col min="8" max="8" width="17.6328125" style="35" customWidth="1"/>
    <col min="9" max="9" width="17.6328125" style="36" customWidth="1"/>
    <col min="10" max="11" width="17.6328125" style="119" customWidth="1"/>
    <col min="12" max="14" width="9.6328125" style="37" customWidth="1"/>
    <col min="15" max="15" width="17.6328125" style="37" customWidth="1"/>
    <col min="16" max="16" width="17.6328125" style="119" customWidth="1"/>
    <col min="17" max="16384" width="14.453125" style="38"/>
  </cols>
  <sheetData>
    <row r="2" spans="1:16" ht="18.5" x14ac:dyDescent="0.35">
      <c r="A2" s="118" t="s">
        <v>88</v>
      </c>
      <c r="B2" s="118"/>
      <c r="C2" s="118"/>
      <c r="D2" s="118"/>
      <c r="E2" s="118"/>
      <c r="F2" s="118"/>
      <c r="G2" s="118"/>
      <c r="H2" s="118"/>
      <c r="I2" s="118"/>
      <c r="J2" s="177"/>
      <c r="K2" s="177"/>
      <c r="L2" s="118"/>
      <c r="M2" s="118"/>
      <c r="N2" s="118"/>
      <c r="O2" s="118"/>
      <c r="P2" s="177"/>
    </row>
    <row r="6" spans="1:16" ht="15" thickBot="1" x14ac:dyDescent="0.4"/>
    <row r="7" spans="1:16" ht="14.5" customHeight="1" x14ac:dyDescent="0.35">
      <c r="A7" s="91" t="s">
        <v>8</v>
      </c>
      <c r="B7" s="90"/>
      <c r="E7" s="87" t="s">
        <v>9</v>
      </c>
      <c r="F7" s="221"/>
      <c r="G7" s="222"/>
      <c r="H7" s="222"/>
      <c r="I7" s="223"/>
      <c r="L7" s="212" t="s">
        <v>121</v>
      </c>
      <c r="M7" s="213"/>
      <c r="N7" s="213"/>
      <c r="O7" s="214"/>
    </row>
    <row r="8" spans="1:16" ht="14.5" customHeight="1" x14ac:dyDescent="0.35">
      <c r="A8" s="91" t="s">
        <v>10</v>
      </c>
      <c r="B8" s="90"/>
      <c r="E8" s="87" t="s">
        <v>11</v>
      </c>
      <c r="F8" s="221"/>
      <c r="G8" s="222"/>
      <c r="H8" s="222"/>
      <c r="I8" s="223"/>
      <c r="L8" s="215"/>
      <c r="M8" s="216"/>
      <c r="N8" s="216"/>
      <c r="O8" s="217"/>
    </row>
    <row r="9" spans="1:16" ht="14.5" customHeight="1" thickBot="1" x14ac:dyDescent="0.4">
      <c r="A9" s="91" t="s">
        <v>12</v>
      </c>
      <c r="B9" s="90"/>
      <c r="E9" s="87" t="s">
        <v>174</v>
      </c>
      <c r="F9" s="221"/>
      <c r="G9" s="222"/>
      <c r="H9" s="222"/>
      <c r="I9" s="223"/>
      <c r="L9" s="218"/>
      <c r="M9" s="219"/>
      <c r="N9" s="219"/>
      <c r="O9" s="220"/>
    </row>
    <row r="10" spans="1:16" ht="14.5" customHeight="1" x14ac:dyDescent="0.35">
      <c r="A10" s="91" t="s">
        <v>14</v>
      </c>
      <c r="B10" s="90"/>
      <c r="E10" s="87" t="s">
        <v>175</v>
      </c>
      <c r="F10" s="221"/>
      <c r="G10" s="222"/>
      <c r="H10" s="222"/>
      <c r="I10" s="223"/>
      <c r="L10" s="203" t="s">
        <v>123</v>
      </c>
      <c r="M10" s="204"/>
      <c r="N10" s="204"/>
      <c r="O10" s="205"/>
    </row>
    <row r="11" spans="1:16" ht="14.5" customHeight="1" x14ac:dyDescent="0.35">
      <c r="A11" s="91" t="s">
        <v>15</v>
      </c>
      <c r="B11" s="90"/>
      <c r="E11" s="87" t="s">
        <v>176</v>
      </c>
      <c r="F11" s="221"/>
      <c r="G11" s="222"/>
      <c r="H11" s="222"/>
      <c r="I11" s="223"/>
      <c r="L11" s="206"/>
      <c r="M11" s="207"/>
      <c r="N11" s="207"/>
      <c r="O11" s="208"/>
    </row>
    <row r="12" spans="1:16" ht="14.5" customHeight="1" thickBot="1" x14ac:dyDescent="0.4">
      <c r="A12" s="91" t="s">
        <v>16</v>
      </c>
      <c r="B12" s="90"/>
      <c r="E12" s="87" t="s">
        <v>177</v>
      </c>
      <c r="F12" s="221"/>
      <c r="G12" s="222"/>
      <c r="H12" s="222"/>
      <c r="I12" s="223"/>
      <c r="L12" s="209"/>
      <c r="M12" s="210"/>
      <c r="N12" s="210"/>
      <c r="O12" s="211"/>
    </row>
    <row r="13" spans="1:16" x14ac:dyDescent="0.35">
      <c r="A13" s="91" t="s">
        <v>17</v>
      </c>
      <c r="B13" s="90"/>
      <c r="E13" s="87"/>
      <c r="F13" s="221"/>
      <c r="G13" s="222"/>
      <c r="H13" s="222"/>
      <c r="I13" s="223"/>
      <c r="L13" s="224" t="s">
        <v>13</v>
      </c>
      <c r="M13" s="225"/>
      <c r="N13" s="225"/>
      <c r="O13" s="226"/>
    </row>
    <row r="14" spans="1:16" ht="14.5" customHeight="1" x14ac:dyDescent="0.35">
      <c r="A14" s="91" t="s">
        <v>19</v>
      </c>
      <c r="B14" s="90"/>
      <c r="E14" s="87"/>
      <c r="F14" s="221"/>
      <c r="G14" s="222"/>
      <c r="H14" s="222"/>
      <c r="I14" s="223"/>
      <c r="L14" s="227"/>
      <c r="M14" s="228"/>
      <c r="N14" s="228"/>
      <c r="O14" s="229"/>
    </row>
    <row r="15" spans="1:16" ht="15" thickBot="1" x14ac:dyDescent="0.4">
      <c r="A15" s="91" t="s">
        <v>20</v>
      </c>
      <c r="B15" s="90"/>
      <c r="E15" s="87"/>
      <c r="F15" s="221"/>
      <c r="G15" s="222"/>
      <c r="H15" s="222"/>
      <c r="I15" s="223"/>
      <c r="L15" s="230"/>
      <c r="M15" s="231"/>
      <c r="N15" s="231"/>
      <c r="O15" s="232"/>
    </row>
    <row r="17" spans="1:17" x14ac:dyDescent="0.35">
      <c r="A17" s="101" t="s">
        <v>89</v>
      </c>
      <c r="B17" s="102"/>
      <c r="C17" s="102"/>
      <c r="D17" s="102"/>
      <c r="E17" s="102"/>
      <c r="F17" s="102"/>
      <c r="G17" s="102"/>
      <c r="H17" s="102"/>
      <c r="I17" s="102"/>
      <c r="J17" s="180"/>
      <c r="K17" s="180"/>
      <c r="L17" s="102"/>
      <c r="M17" s="102"/>
      <c r="N17" s="102"/>
      <c r="O17" s="102"/>
      <c r="P17" s="178"/>
    </row>
    <row r="18" spans="1:17" s="32" customFormat="1" ht="58" x14ac:dyDescent="0.35">
      <c r="A18" s="92" t="s">
        <v>21</v>
      </c>
      <c r="B18" s="40" t="s">
        <v>22</v>
      </c>
      <c r="C18" s="43" t="s">
        <v>178</v>
      </c>
      <c r="D18" s="43" t="s">
        <v>179</v>
      </c>
      <c r="E18" s="39" t="s">
        <v>23</v>
      </c>
      <c r="F18" s="39" t="s">
        <v>24</v>
      </c>
      <c r="G18" s="96" t="s">
        <v>25</v>
      </c>
      <c r="H18" s="41" t="s">
        <v>26</v>
      </c>
      <c r="I18" s="42" t="s">
        <v>27</v>
      </c>
      <c r="J18" s="179" t="s">
        <v>28</v>
      </c>
      <c r="K18" s="179" t="s">
        <v>29</v>
      </c>
      <c r="L18" s="43" t="s">
        <v>30</v>
      </c>
      <c r="M18" s="43" t="s">
        <v>31</v>
      </c>
      <c r="N18" s="43" t="s">
        <v>32</v>
      </c>
      <c r="O18" s="62" t="s">
        <v>33</v>
      </c>
      <c r="P18" s="179" t="s">
        <v>34</v>
      </c>
      <c r="Q18" s="1"/>
    </row>
    <row r="19" spans="1:17" x14ac:dyDescent="0.35">
      <c r="A19" s="63"/>
      <c r="B19" s="21" t="s">
        <v>120</v>
      </c>
      <c r="C19" s="88"/>
      <c r="D19" s="88"/>
      <c r="E19" s="64"/>
      <c r="F19" s="63"/>
      <c r="G19" s="97">
        <v>0</v>
      </c>
      <c r="H19" s="27">
        <v>0</v>
      </c>
      <c r="I19" s="29">
        <v>0</v>
      </c>
      <c r="J19" s="3">
        <f>SUM(G19*H19)</f>
        <v>0</v>
      </c>
      <c r="K19" s="3">
        <f t="shared" ref="K19:K49" si="0">J19*I19</f>
        <v>0</v>
      </c>
      <c r="L19" s="88"/>
      <c r="M19" s="88"/>
      <c r="N19" s="88"/>
      <c r="O19" s="46">
        <v>0</v>
      </c>
      <c r="P19" s="3">
        <f>SUM(J19:O19)</f>
        <v>0</v>
      </c>
    </row>
    <row r="20" spans="1:17" x14ac:dyDescent="0.35">
      <c r="A20" s="65"/>
      <c r="B20" s="21"/>
      <c r="C20" s="88"/>
      <c r="D20" s="88"/>
      <c r="E20" s="22"/>
      <c r="F20" s="65"/>
      <c r="G20" s="97">
        <v>0</v>
      </c>
      <c r="H20" s="27">
        <v>0</v>
      </c>
      <c r="I20" s="29">
        <v>0</v>
      </c>
      <c r="J20" s="3">
        <f t="shared" ref="J20:J49" si="1">SUM(G20*H20)</f>
        <v>0</v>
      </c>
      <c r="K20" s="3">
        <f t="shared" si="0"/>
        <v>0</v>
      </c>
      <c r="L20" s="88"/>
      <c r="M20" s="88"/>
      <c r="N20" s="88"/>
      <c r="O20" s="46">
        <v>0</v>
      </c>
      <c r="P20" s="3">
        <f t="shared" ref="P20:P49" si="2">SUM(J20:O20)</f>
        <v>0</v>
      </c>
    </row>
    <row r="21" spans="1:17" x14ac:dyDescent="0.35">
      <c r="A21" s="65"/>
      <c r="B21" s="21"/>
      <c r="C21" s="88"/>
      <c r="D21" s="88"/>
      <c r="E21" s="22"/>
      <c r="F21" s="65"/>
      <c r="G21" s="97">
        <v>0</v>
      </c>
      <c r="H21" s="27">
        <v>0</v>
      </c>
      <c r="I21" s="29">
        <v>0</v>
      </c>
      <c r="J21" s="3">
        <f t="shared" si="1"/>
        <v>0</v>
      </c>
      <c r="K21" s="3">
        <f t="shared" si="0"/>
        <v>0</v>
      </c>
      <c r="L21" s="88"/>
      <c r="M21" s="88"/>
      <c r="N21" s="88"/>
      <c r="O21" s="46">
        <v>0</v>
      </c>
      <c r="P21" s="3">
        <f t="shared" si="2"/>
        <v>0</v>
      </c>
    </row>
    <row r="22" spans="1:17" x14ac:dyDescent="0.35">
      <c r="A22" s="65"/>
      <c r="B22" s="21"/>
      <c r="C22" s="88"/>
      <c r="D22" s="88"/>
      <c r="E22" s="22"/>
      <c r="F22" s="22"/>
      <c r="G22" s="97">
        <v>0</v>
      </c>
      <c r="H22" s="27">
        <v>0</v>
      </c>
      <c r="I22" s="29">
        <v>0</v>
      </c>
      <c r="J22" s="3">
        <f t="shared" si="1"/>
        <v>0</v>
      </c>
      <c r="K22" s="3">
        <f t="shared" si="0"/>
        <v>0</v>
      </c>
      <c r="L22" s="88"/>
      <c r="M22" s="88"/>
      <c r="N22" s="88"/>
      <c r="O22" s="46">
        <v>0</v>
      </c>
      <c r="P22" s="3">
        <f t="shared" si="2"/>
        <v>0</v>
      </c>
    </row>
    <row r="23" spans="1:17" x14ac:dyDescent="0.35">
      <c r="A23" s="65"/>
      <c r="B23" s="21"/>
      <c r="C23" s="88"/>
      <c r="D23" s="88"/>
      <c r="E23" s="22"/>
      <c r="F23" s="22"/>
      <c r="G23" s="97">
        <v>0</v>
      </c>
      <c r="H23" s="27">
        <v>0</v>
      </c>
      <c r="I23" s="29">
        <v>0</v>
      </c>
      <c r="J23" s="3">
        <f t="shared" si="1"/>
        <v>0</v>
      </c>
      <c r="K23" s="3">
        <f t="shared" si="0"/>
        <v>0</v>
      </c>
      <c r="L23" s="88"/>
      <c r="M23" s="88"/>
      <c r="N23" s="88"/>
      <c r="O23" s="46">
        <v>0</v>
      </c>
      <c r="P23" s="3">
        <f t="shared" si="2"/>
        <v>0</v>
      </c>
    </row>
    <row r="24" spans="1:17" x14ac:dyDescent="0.35">
      <c r="A24" s="65"/>
      <c r="B24" s="21"/>
      <c r="C24" s="88"/>
      <c r="D24" s="88"/>
      <c r="E24" s="22"/>
      <c r="F24" s="22"/>
      <c r="G24" s="97">
        <v>0</v>
      </c>
      <c r="H24" s="27">
        <v>0</v>
      </c>
      <c r="I24" s="29">
        <v>0</v>
      </c>
      <c r="J24" s="3">
        <f t="shared" si="1"/>
        <v>0</v>
      </c>
      <c r="K24" s="3">
        <f t="shared" si="0"/>
        <v>0</v>
      </c>
      <c r="L24" s="88"/>
      <c r="M24" s="88"/>
      <c r="N24" s="88"/>
      <c r="O24" s="46">
        <v>0</v>
      </c>
      <c r="P24" s="3">
        <f t="shared" si="2"/>
        <v>0</v>
      </c>
    </row>
    <row r="25" spans="1:17" x14ac:dyDescent="0.35">
      <c r="A25" s="65"/>
      <c r="B25" s="21"/>
      <c r="C25" s="88"/>
      <c r="D25" s="88"/>
      <c r="E25" s="22"/>
      <c r="F25" s="22"/>
      <c r="G25" s="97">
        <v>0</v>
      </c>
      <c r="H25" s="27">
        <v>0</v>
      </c>
      <c r="I25" s="29">
        <v>0</v>
      </c>
      <c r="J25" s="3">
        <f t="shared" si="1"/>
        <v>0</v>
      </c>
      <c r="K25" s="3">
        <f t="shared" si="0"/>
        <v>0</v>
      </c>
      <c r="L25" s="88"/>
      <c r="M25" s="88"/>
      <c r="N25" s="88"/>
      <c r="O25" s="46">
        <v>0</v>
      </c>
      <c r="P25" s="3">
        <f t="shared" si="2"/>
        <v>0</v>
      </c>
    </row>
    <row r="26" spans="1:17" x14ac:dyDescent="0.35">
      <c r="A26" s="65"/>
      <c r="B26" s="21"/>
      <c r="C26" s="88"/>
      <c r="D26" s="88"/>
      <c r="E26" s="22"/>
      <c r="F26" s="22"/>
      <c r="G26" s="97">
        <v>0</v>
      </c>
      <c r="H26" s="27">
        <v>0</v>
      </c>
      <c r="I26" s="29">
        <v>0</v>
      </c>
      <c r="J26" s="3">
        <f t="shared" si="1"/>
        <v>0</v>
      </c>
      <c r="K26" s="3">
        <f t="shared" si="0"/>
        <v>0</v>
      </c>
      <c r="L26" s="88"/>
      <c r="M26" s="88"/>
      <c r="N26" s="88"/>
      <c r="O26" s="46">
        <v>0</v>
      </c>
      <c r="P26" s="3">
        <f t="shared" si="2"/>
        <v>0</v>
      </c>
    </row>
    <row r="27" spans="1:17" x14ac:dyDescent="0.35">
      <c r="A27" s="65"/>
      <c r="B27" s="21"/>
      <c r="C27" s="88"/>
      <c r="D27" s="88"/>
      <c r="E27" s="22"/>
      <c r="F27" s="22"/>
      <c r="G27" s="97">
        <v>0</v>
      </c>
      <c r="H27" s="27">
        <v>0</v>
      </c>
      <c r="I27" s="29">
        <v>0</v>
      </c>
      <c r="J27" s="3">
        <f t="shared" si="1"/>
        <v>0</v>
      </c>
      <c r="K27" s="3">
        <f t="shared" si="0"/>
        <v>0</v>
      </c>
      <c r="L27" s="88"/>
      <c r="M27" s="88"/>
      <c r="N27" s="88"/>
      <c r="O27" s="46">
        <v>0</v>
      </c>
      <c r="P27" s="3">
        <f t="shared" si="2"/>
        <v>0</v>
      </c>
    </row>
    <row r="28" spans="1:17" x14ac:dyDescent="0.35">
      <c r="A28" s="65"/>
      <c r="B28" s="21"/>
      <c r="C28" s="88"/>
      <c r="D28" s="88"/>
      <c r="E28" s="22"/>
      <c r="F28" s="22"/>
      <c r="G28" s="97">
        <v>0</v>
      </c>
      <c r="H28" s="27">
        <v>0</v>
      </c>
      <c r="I28" s="29">
        <v>0</v>
      </c>
      <c r="J28" s="3">
        <f t="shared" si="1"/>
        <v>0</v>
      </c>
      <c r="K28" s="3">
        <f t="shared" si="0"/>
        <v>0</v>
      </c>
      <c r="L28" s="88"/>
      <c r="M28" s="88"/>
      <c r="N28" s="88"/>
      <c r="O28" s="46">
        <v>0</v>
      </c>
      <c r="P28" s="3">
        <f t="shared" si="2"/>
        <v>0</v>
      </c>
    </row>
    <row r="29" spans="1:17" x14ac:dyDescent="0.35">
      <c r="A29" s="65"/>
      <c r="B29" s="21"/>
      <c r="C29" s="88"/>
      <c r="D29" s="88"/>
      <c r="E29" s="22"/>
      <c r="F29" s="22"/>
      <c r="G29" s="97">
        <v>0</v>
      </c>
      <c r="H29" s="27">
        <v>0</v>
      </c>
      <c r="I29" s="29">
        <v>0</v>
      </c>
      <c r="J29" s="3">
        <f t="shared" si="1"/>
        <v>0</v>
      </c>
      <c r="K29" s="3">
        <f t="shared" si="0"/>
        <v>0</v>
      </c>
      <c r="L29" s="88"/>
      <c r="M29" s="88"/>
      <c r="N29" s="88"/>
      <c r="O29" s="46">
        <v>0</v>
      </c>
      <c r="P29" s="3">
        <f t="shared" si="2"/>
        <v>0</v>
      </c>
    </row>
    <row r="30" spans="1:17" x14ac:dyDescent="0.35">
      <c r="A30" s="65"/>
      <c r="B30" s="21"/>
      <c r="C30" s="88"/>
      <c r="D30" s="88"/>
      <c r="E30" s="22"/>
      <c r="F30" s="22"/>
      <c r="G30" s="97">
        <v>0</v>
      </c>
      <c r="H30" s="27">
        <v>0</v>
      </c>
      <c r="I30" s="29">
        <v>0</v>
      </c>
      <c r="J30" s="3">
        <f t="shared" si="1"/>
        <v>0</v>
      </c>
      <c r="K30" s="3">
        <f t="shared" si="0"/>
        <v>0</v>
      </c>
      <c r="L30" s="88"/>
      <c r="M30" s="88"/>
      <c r="N30" s="88"/>
      <c r="O30" s="46">
        <v>0</v>
      </c>
      <c r="P30" s="3">
        <f t="shared" si="2"/>
        <v>0</v>
      </c>
    </row>
    <row r="31" spans="1:17" x14ac:dyDescent="0.35">
      <c r="A31" s="65"/>
      <c r="B31" s="21"/>
      <c r="C31" s="88"/>
      <c r="D31" s="88"/>
      <c r="E31" s="22"/>
      <c r="F31" s="22"/>
      <c r="G31" s="97">
        <v>0</v>
      </c>
      <c r="H31" s="27">
        <v>0</v>
      </c>
      <c r="I31" s="29">
        <v>0</v>
      </c>
      <c r="J31" s="3">
        <f t="shared" si="1"/>
        <v>0</v>
      </c>
      <c r="K31" s="3">
        <f t="shared" si="0"/>
        <v>0</v>
      </c>
      <c r="L31" s="88"/>
      <c r="M31" s="88"/>
      <c r="N31" s="88"/>
      <c r="O31" s="46">
        <v>0</v>
      </c>
      <c r="P31" s="3">
        <f t="shared" si="2"/>
        <v>0</v>
      </c>
    </row>
    <row r="32" spans="1:17" x14ac:dyDescent="0.35">
      <c r="A32" s="65"/>
      <c r="B32" s="21"/>
      <c r="C32" s="88"/>
      <c r="D32" s="88"/>
      <c r="E32" s="22"/>
      <c r="F32" s="22"/>
      <c r="G32" s="97">
        <v>0</v>
      </c>
      <c r="H32" s="27">
        <v>0</v>
      </c>
      <c r="I32" s="29">
        <v>0</v>
      </c>
      <c r="J32" s="3">
        <f t="shared" si="1"/>
        <v>0</v>
      </c>
      <c r="K32" s="3">
        <f t="shared" si="0"/>
        <v>0</v>
      </c>
      <c r="L32" s="88"/>
      <c r="M32" s="88"/>
      <c r="N32" s="88"/>
      <c r="O32" s="46">
        <v>0</v>
      </c>
      <c r="P32" s="3">
        <f t="shared" si="2"/>
        <v>0</v>
      </c>
    </row>
    <row r="33" spans="1:16" x14ac:dyDescent="0.35">
      <c r="A33" s="65"/>
      <c r="B33" s="21"/>
      <c r="C33" s="88"/>
      <c r="D33" s="88"/>
      <c r="E33" s="22"/>
      <c r="F33" s="22"/>
      <c r="G33" s="97">
        <v>0</v>
      </c>
      <c r="H33" s="27">
        <v>0</v>
      </c>
      <c r="I33" s="29">
        <v>0</v>
      </c>
      <c r="J33" s="3">
        <f t="shared" si="1"/>
        <v>0</v>
      </c>
      <c r="K33" s="3">
        <f t="shared" si="0"/>
        <v>0</v>
      </c>
      <c r="L33" s="88"/>
      <c r="M33" s="88"/>
      <c r="N33" s="88"/>
      <c r="O33" s="46">
        <v>0</v>
      </c>
      <c r="P33" s="3">
        <f t="shared" si="2"/>
        <v>0</v>
      </c>
    </row>
    <row r="34" spans="1:16" x14ac:dyDescent="0.35">
      <c r="A34" s="65"/>
      <c r="B34" s="21"/>
      <c r="C34" s="88"/>
      <c r="D34" s="88"/>
      <c r="E34" s="22"/>
      <c r="F34" s="22"/>
      <c r="G34" s="97">
        <v>0</v>
      </c>
      <c r="H34" s="27">
        <v>0</v>
      </c>
      <c r="I34" s="29">
        <v>0</v>
      </c>
      <c r="J34" s="3">
        <f t="shared" si="1"/>
        <v>0</v>
      </c>
      <c r="K34" s="3">
        <f t="shared" si="0"/>
        <v>0</v>
      </c>
      <c r="L34" s="88"/>
      <c r="M34" s="88"/>
      <c r="N34" s="88"/>
      <c r="O34" s="46">
        <v>0</v>
      </c>
      <c r="P34" s="3">
        <f t="shared" si="2"/>
        <v>0</v>
      </c>
    </row>
    <row r="35" spans="1:16" x14ac:dyDescent="0.35">
      <c r="A35" s="65"/>
      <c r="B35" s="21"/>
      <c r="C35" s="88"/>
      <c r="D35" s="88"/>
      <c r="E35" s="22"/>
      <c r="F35" s="22"/>
      <c r="G35" s="97">
        <v>0</v>
      </c>
      <c r="H35" s="27">
        <v>0</v>
      </c>
      <c r="I35" s="29">
        <v>0</v>
      </c>
      <c r="J35" s="3">
        <f t="shared" si="1"/>
        <v>0</v>
      </c>
      <c r="K35" s="3">
        <f t="shared" si="0"/>
        <v>0</v>
      </c>
      <c r="L35" s="88"/>
      <c r="M35" s="88"/>
      <c r="N35" s="88"/>
      <c r="O35" s="46">
        <v>0</v>
      </c>
      <c r="P35" s="3">
        <f t="shared" si="2"/>
        <v>0</v>
      </c>
    </row>
    <row r="36" spans="1:16" x14ac:dyDescent="0.35">
      <c r="A36" s="65"/>
      <c r="B36" s="21"/>
      <c r="C36" s="88"/>
      <c r="D36" s="88"/>
      <c r="E36" s="22"/>
      <c r="F36" s="22"/>
      <c r="G36" s="97">
        <v>0</v>
      </c>
      <c r="H36" s="27">
        <v>0</v>
      </c>
      <c r="I36" s="29">
        <v>0</v>
      </c>
      <c r="J36" s="3">
        <f t="shared" si="1"/>
        <v>0</v>
      </c>
      <c r="K36" s="3">
        <f t="shared" si="0"/>
        <v>0</v>
      </c>
      <c r="L36" s="88"/>
      <c r="M36" s="88"/>
      <c r="N36" s="88"/>
      <c r="O36" s="46">
        <v>0</v>
      </c>
      <c r="P36" s="3">
        <f t="shared" si="2"/>
        <v>0</v>
      </c>
    </row>
    <row r="37" spans="1:16" x14ac:dyDescent="0.35">
      <c r="A37" s="65"/>
      <c r="B37" s="21"/>
      <c r="C37" s="88"/>
      <c r="D37" s="88"/>
      <c r="E37" s="22"/>
      <c r="F37" s="22"/>
      <c r="G37" s="97">
        <v>0</v>
      </c>
      <c r="H37" s="27">
        <v>0</v>
      </c>
      <c r="I37" s="29">
        <v>0</v>
      </c>
      <c r="J37" s="3">
        <f t="shared" si="1"/>
        <v>0</v>
      </c>
      <c r="K37" s="3">
        <f t="shared" si="0"/>
        <v>0</v>
      </c>
      <c r="L37" s="88"/>
      <c r="M37" s="88"/>
      <c r="N37" s="88"/>
      <c r="O37" s="46">
        <v>0</v>
      </c>
      <c r="P37" s="3">
        <f t="shared" si="2"/>
        <v>0</v>
      </c>
    </row>
    <row r="38" spans="1:16" x14ac:dyDescent="0.35">
      <c r="A38" s="65"/>
      <c r="B38" s="21"/>
      <c r="C38" s="88"/>
      <c r="D38" s="88"/>
      <c r="E38" s="22"/>
      <c r="F38" s="22"/>
      <c r="G38" s="97">
        <v>0</v>
      </c>
      <c r="H38" s="27">
        <v>0</v>
      </c>
      <c r="I38" s="29">
        <v>0</v>
      </c>
      <c r="J38" s="3">
        <f t="shared" si="1"/>
        <v>0</v>
      </c>
      <c r="K38" s="3">
        <f t="shared" si="0"/>
        <v>0</v>
      </c>
      <c r="L38" s="88"/>
      <c r="M38" s="88"/>
      <c r="N38" s="88"/>
      <c r="O38" s="46">
        <v>0</v>
      </c>
      <c r="P38" s="3">
        <f t="shared" si="2"/>
        <v>0</v>
      </c>
    </row>
    <row r="39" spans="1:16" x14ac:dyDescent="0.35">
      <c r="A39" s="65"/>
      <c r="B39" s="21"/>
      <c r="C39" s="88"/>
      <c r="D39" s="88"/>
      <c r="E39" s="22"/>
      <c r="F39" s="22"/>
      <c r="G39" s="97">
        <v>0</v>
      </c>
      <c r="H39" s="27">
        <v>0</v>
      </c>
      <c r="I39" s="29">
        <v>0</v>
      </c>
      <c r="J39" s="3">
        <f t="shared" si="1"/>
        <v>0</v>
      </c>
      <c r="K39" s="3">
        <f t="shared" si="0"/>
        <v>0</v>
      </c>
      <c r="L39" s="88"/>
      <c r="M39" s="88"/>
      <c r="N39" s="88"/>
      <c r="O39" s="46">
        <v>0</v>
      </c>
      <c r="P39" s="3">
        <f t="shared" si="2"/>
        <v>0</v>
      </c>
    </row>
    <row r="40" spans="1:16" x14ac:dyDescent="0.35">
      <c r="A40" s="65"/>
      <c r="B40" s="21"/>
      <c r="C40" s="88"/>
      <c r="D40" s="88"/>
      <c r="E40" s="22"/>
      <c r="F40" s="22"/>
      <c r="G40" s="97">
        <v>0</v>
      </c>
      <c r="H40" s="27">
        <v>0</v>
      </c>
      <c r="I40" s="29">
        <v>0</v>
      </c>
      <c r="J40" s="3">
        <f t="shared" si="1"/>
        <v>0</v>
      </c>
      <c r="K40" s="3">
        <f t="shared" si="0"/>
        <v>0</v>
      </c>
      <c r="L40" s="88"/>
      <c r="M40" s="88"/>
      <c r="N40" s="88"/>
      <c r="O40" s="46">
        <v>0</v>
      </c>
      <c r="P40" s="3">
        <f t="shared" si="2"/>
        <v>0</v>
      </c>
    </row>
    <row r="41" spans="1:16" x14ac:dyDescent="0.35">
      <c r="A41" s="65"/>
      <c r="B41" s="21"/>
      <c r="C41" s="88"/>
      <c r="D41" s="88"/>
      <c r="E41" s="22"/>
      <c r="F41" s="22"/>
      <c r="G41" s="97">
        <v>0</v>
      </c>
      <c r="H41" s="27">
        <v>0</v>
      </c>
      <c r="I41" s="29">
        <v>0</v>
      </c>
      <c r="J41" s="3">
        <f t="shared" si="1"/>
        <v>0</v>
      </c>
      <c r="K41" s="3">
        <f t="shared" si="0"/>
        <v>0</v>
      </c>
      <c r="L41" s="88"/>
      <c r="M41" s="88"/>
      <c r="N41" s="88"/>
      <c r="O41" s="46">
        <v>0</v>
      </c>
      <c r="P41" s="3">
        <f t="shared" si="2"/>
        <v>0</v>
      </c>
    </row>
    <row r="42" spans="1:16" x14ac:dyDescent="0.35">
      <c r="A42" s="65"/>
      <c r="B42" s="21"/>
      <c r="C42" s="88"/>
      <c r="D42" s="88"/>
      <c r="E42" s="22"/>
      <c r="F42" s="22"/>
      <c r="G42" s="97">
        <v>0</v>
      </c>
      <c r="H42" s="27">
        <v>0</v>
      </c>
      <c r="I42" s="29">
        <v>0</v>
      </c>
      <c r="J42" s="3">
        <f t="shared" si="1"/>
        <v>0</v>
      </c>
      <c r="K42" s="3">
        <f t="shared" si="0"/>
        <v>0</v>
      </c>
      <c r="L42" s="88"/>
      <c r="M42" s="88"/>
      <c r="N42" s="88"/>
      <c r="O42" s="46">
        <v>0</v>
      </c>
      <c r="P42" s="3">
        <f t="shared" si="2"/>
        <v>0</v>
      </c>
    </row>
    <row r="43" spans="1:16" x14ac:dyDescent="0.35">
      <c r="A43" s="65"/>
      <c r="B43" s="21"/>
      <c r="C43" s="88"/>
      <c r="D43" s="88"/>
      <c r="E43" s="22"/>
      <c r="F43" s="22"/>
      <c r="G43" s="97">
        <v>0</v>
      </c>
      <c r="H43" s="27">
        <v>0</v>
      </c>
      <c r="I43" s="29">
        <v>0</v>
      </c>
      <c r="J43" s="3">
        <f t="shared" si="1"/>
        <v>0</v>
      </c>
      <c r="K43" s="3">
        <f t="shared" si="0"/>
        <v>0</v>
      </c>
      <c r="L43" s="88"/>
      <c r="M43" s="88"/>
      <c r="N43" s="88"/>
      <c r="O43" s="46">
        <v>0</v>
      </c>
      <c r="P43" s="3">
        <f t="shared" si="2"/>
        <v>0</v>
      </c>
    </row>
    <row r="44" spans="1:16" x14ac:dyDescent="0.35">
      <c r="A44" s="65"/>
      <c r="B44" s="21"/>
      <c r="C44" s="88"/>
      <c r="D44" s="88"/>
      <c r="E44" s="22"/>
      <c r="F44" s="22"/>
      <c r="G44" s="97">
        <v>0</v>
      </c>
      <c r="H44" s="27">
        <v>0</v>
      </c>
      <c r="I44" s="29">
        <v>0</v>
      </c>
      <c r="J44" s="3">
        <f t="shared" si="1"/>
        <v>0</v>
      </c>
      <c r="K44" s="3">
        <f t="shared" si="0"/>
        <v>0</v>
      </c>
      <c r="L44" s="88"/>
      <c r="M44" s="88"/>
      <c r="N44" s="88"/>
      <c r="O44" s="46">
        <v>0</v>
      </c>
      <c r="P44" s="3">
        <f t="shared" si="2"/>
        <v>0</v>
      </c>
    </row>
    <row r="45" spans="1:16" x14ac:dyDescent="0.35">
      <c r="A45" s="65"/>
      <c r="B45" s="21"/>
      <c r="C45" s="88"/>
      <c r="D45" s="88"/>
      <c r="E45" s="22"/>
      <c r="F45" s="22"/>
      <c r="G45" s="97">
        <v>0</v>
      </c>
      <c r="H45" s="27">
        <v>0</v>
      </c>
      <c r="I45" s="29">
        <v>0</v>
      </c>
      <c r="J45" s="3">
        <f t="shared" si="1"/>
        <v>0</v>
      </c>
      <c r="K45" s="3">
        <f t="shared" si="0"/>
        <v>0</v>
      </c>
      <c r="L45" s="88"/>
      <c r="M45" s="88"/>
      <c r="N45" s="88"/>
      <c r="O45" s="46">
        <v>0</v>
      </c>
      <c r="P45" s="3">
        <f t="shared" si="2"/>
        <v>0</v>
      </c>
    </row>
    <row r="46" spans="1:16" x14ac:dyDescent="0.35">
      <c r="A46" s="65"/>
      <c r="B46" s="21"/>
      <c r="C46" s="88"/>
      <c r="D46" s="88"/>
      <c r="E46" s="22"/>
      <c r="F46" s="22"/>
      <c r="G46" s="97">
        <v>0</v>
      </c>
      <c r="H46" s="27">
        <v>0</v>
      </c>
      <c r="I46" s="29">
        <v>0</v>
      </c>
      <c r="J46" s="3">
        <f t="shared" si="1"/>
        <v>0</v>
      </c>
      <c r="K46" s="3">
        <f t="shared" si="0"/>
        <v>0</v>
      </c>
      <c r="L46" s="88"/>
      <c r="M46" s="88"/>
      <c r="N46" s="88"/>
      <c r="O46" s="46">
        <v>0</v>
      </c>
      <c r="P46" s="3">
        <f t="shared" si="2"/>
        <v>0</v>
      </c>
    </row>
    <row r="47" spans="1:16" x14ac:dyDescent="0.35">
      <c r="A47" s="65"/>
      <c r="B47" s="21"/>
      <c r="C47" s="88"/>
      <c r="D47" s="88"/>
      <c r="E47" s="22"/>
      <c r="F47" s="22"/>
      <c r="G47" s="97">
        <v>0</v>
      </c>
      <c r="H47" s="27">
        <v>0</v>
      </c>
      <c r="I47" s="29">
        <v>0</v>
      </c>
      <c r="J47" s="3">
        <f t="shared" si="1"/>
        <v>0</v>
      </c>
      <c r="K47" s="3">
        <f t="shared" si="0"/>
        <v>0</v>
      </c>
      <c r="L47" s="88"/>
      <c r="M47" s="88"/>
      <c r="N47" s="88"/>
      <c r="O47" s="46">
        <v>0</v>
      </c>
      <c r="P47" s="3">
        <f t="shared" si="2"/>
        <v>0</v>
      </c>
    </row>
    <row r="48" spans="1:16" x14ac:dyDescent="0.35">
      <c r="A48" s="65"/>
      <c r="B48" s="21"/>
      <c r="C48" s="88"/>
      <c r="D48" s="88"/>
      <c r="E48" s="22"/>
      <c r="F48" s="22"/>
      <c r="G48" s="97">
        <v>0</v>
      </c>
      <c r="H48" s="27">
        <v>0</v>
      </c>
      <c r="I48" s="29">
        <v>0</v>
      </c>
      <c r="J48" s="3">
        <f t="shared" si="1"/>
        <v>0</v>
      </c>
      <c r="K48" s="3">
        <f t="shared" si="0"/>
        <v>0</v>
      </c>
      <c r="L48" s="88"/>
      <c r="M48" s="88"/>
      <c r="N48" s="88"/>
      <c r="O48" s="46">
        <v>0</v>
      </c>
      <c r="P48" s="3">
        <f t="shared" si="2"/>
        <v>0</v>
      </c>
    </row>
    <row r="49" spans="1:16" x14ac:dyDescent="0.35">
      <c r="A49" s="65"/>
      <c r="B49" s="21"/>
      <c r="C49" s="88"/>
      <c r="D49" s="88"/>
      <c r="E49" s="22"/>
      <c r="F49" s="22"/>
      <c r="G49" s="97">
        <v>0</v>
      </c>
      <c r="H49" s="27">
        <v>0</v>
      </c>
      <c r="I49" s="29">
        <v>0</v>
      </c>
      <c r="J49" s="3">
        <f t="shared" si="1"/>
        <v>0</v>
      </c>
      <c r="K49" s="3">
        <f t="shared" si="0"/>
        <v>0</v>
      </c>
      <c r="L49" s="88"/>
      <c r="M49" s="88"/>
      <c r="N49" s="88"/>
      <c r="O49" s="46">
        <v>0</v>
      </c>
      <c r="P49" s="3">
        <f t="shared" si="2"/>
        <v>0</v>
      </c>
    </row>
    <row r="50" spans="1:16" x14ac:dyDescent="0.35">
      <c r="A50" s="101" t="s">
        <v>90</v>
      </c>
      <c r="B50" s="103"/>
      <c r="C50" s="103"/>
      <c r="D50" s="103"/>
      <c r="E50" s="103"/>
      <c r="F50" s="103"/>
      <c r="G50" s="103"/>
      <c r="H50" s="103"/>
      <c r="I50" s="104"/>
      <c r="J50" s="5">
        <f>SUM(J19:J49)</f>
        <v>0</v>
      </c>
      <c r="K50" s="5">
        <f>SUM(K19:K49)</f>
        <v>0</v>
      </c>
      <c r="L50" s="115"/>
      <c r="M50" s="115"/>
      <c r="N50" s="115"/>
      <c r="O50" s="5">
        <f>SUM(O19:O49)</f>
        <v>0</v>
      </c>
      <c r="P50" s="5">
        <f>SUM(P19:P49)</f>
        <v>0</v>
      </c>
    </row>
    <row r="51" spans="1:16" x14ac:dyDescent="0.35">
      <c r="A51" s="93"/>
      <c r="B51" s="53"/>
      <c r="C51" s="52"/>
      <c r="D51" s="52"/>
      <c r="E51" s="70"/>
      <c r="F51" s="162"/>
      <c r="G51" s="99"/>
      <c r="H51" s="54"/>
      <c r="I51" s="55"/>
      <c r="J51" s="120"/>
      <c r="K51" s="120"/>
      <c r="L51" s="52"/>
      <c r="M51" s="52"/>
      <c r="N51" s="52"/>
      <c r="O51" s="52"/>
      <c r="P51" s="120"/>
    </row>
    <row r="52" spans="1:16" x14ac:dyDescent="0.35">
      <c r="A52" s="101" t="s">
        <v>91</v>
      </c>
      <c r="B52" s="102"/>
      <c r="C52" s="102"/>
      <c r="D52" s="102"/>
      <c r="E52" s="102"/>
      <c r="F52" s="102"/>
      <c r="G52" s="102"/>
      <c r="H52" s="102"/>
      <c r="I52" s="102"/>
      <c r="J52" s="180"/>
      <c r="K52" s="180"/>
      <c r="L52" s="102"/>
      <c r="M52" s="102"/>
      <c r="N52" s="102"/>
      <c r="O52" s="102"/>
      <c r="P52" s="178"/>
    </row>
    <row r="53" spans="1:16" s="32" customFormat="1" ht="58" x14ac:dyDescent="0.35">
      <c r="A53" s="92" t="s">
        <v>122</v>
      </c>
      <c r="B53" s="40" t="s">
        <v>22</v>
      </c>
      <c r="C53" s="43" t="s">
        <v>178</v>
      </c>
      <c r="D53" s="43" t="s">
        <v>173</v>
      </c>
      <c r="E53" s="39" t="s">
        <v>77</v>
      </c>
      <c r="F53" s="39"/>
      <c r="G53" s="96" t="s">
        <v>25</v>
      </c>
      <c r="H53" s="41" t="s">
        <v>26</v>
      </c>
      <c r="I53" s="42" t="s">
        <v>27</v>
      </c>
      <c r="J53" s="179" t="s">
        <v>28</v>
      </c>
      <c r="K53" s="179" t="s">
        <v>29</v>
      </c>
      <c r="L53" s="43" t="s">
        <v>30</v>
      </c>
      <c r="M53" s="43" t="s">
        <v>31</v>
      </c>
      <c r="N53" s="43" t="s">
        <v>32</v>
      </c>
      <c r="O53" s="62" t="s">
        <v>33</v>
      </c>
      <c r="P53" s="179" t="s">
        <v>34</v>
      </c>
    </row>
    <row r="54" spans="1:16" x14ac:dyDescent="0.35">
      <c r="A54" s="133"/>
      <c r="B54" s="148" t="s">
        <v>120</v>
      </c>
      <c r="C54" s="152"/>
      <c r="D54" s="152"/>
      <c r="E54" s="135"/>
      <c r="F54" s="135"/>
      <c r="G54" s="136">
        <v>0</v>
      </c>
      <c r="H54" s="27">
        <v>0</v>
      </c>
      <c r="I54" s="29">
        <v>0.23</v>
      </c>
      <c r="J54" s="3">
        <f t="shared" ref="J54:J84" si="3">SUM(G54*H54)</f>
        <v>0</v>
      </c>
      <c r="K54" s="3">
        <f t="shared" ref="K54:K84" si="4">J54*I54</f>
        <v>0</v>
      </c>
      <c r="L54" s="152"/>
      <c r="M54" s="152"/>
      <c r="N54" s="152"/>
      <c r="O54" s="46">
        <v>0</v>
      </c>
      <c r="P54" s="3">
        <f t="shared" ref="P54:P84" si="5">SUM(J54:O54)</f>
        <v>0</v>
      </c>
    </row>
    <row r="55" spans="1:16" x14ac:dyDescent="0.35">
      <c r="A55" s="137"/>
      <c r="B55" s="138"/>
      <c r="C55" s="152"/>
      <c r="D55" s="152"/>
      <c r="E55" s="135"/>
      <c r="F55" s="135"/>
      <c r="G55" s="136">
        <v>0</v>
      </c>
      <c r="H55" s="27">
        <v>0</v>
      </c>
      <c r="I55" s="29">
        <v>0.23</v>
      </c>
      <c r="J55" s="3">
        <f t="shared" si="3"/>
        <v>0</v>
      </c>
      <c r="K55" s="3">
        <f t="shared" si="4"/>
        <v>0</v>
      </c>
      <c r="L55" s="152"/>
      <c r="M55" s="152"/>
      <c r="N55" s="152"/>
      <c r="O55" s="46">
        <v>0</v>
      </c>
      <c r="P55" s="3">
        <f t="shared" si="5"/>
        <v>0</v>
      </c>
    </row>
    <row r="56" spans="1:16" x14ac:dyDescent="0.35">
      <c r="A56" s="137"/>
      <c r="B56" s="138"/>
      <c r="C56" s="152"/>
      <c r="D56" s="152"/>
      <c r="E56" s="135"/>
      <c r="F56" s="135"/>
      <c r="G56" s="136">
        <v>0</v>
      </c>
      <c r="H56" s="27">
        <v>0</v>
      </c>
      <c r="I56" s="29">
        <v>0.23</v>
      </c>
      <c r="J56" s="3">
        <f t="shared" si="3"/>
        <v>0</v>
      </c>
      <c r="K56" s="3">
        <f t="shared" si="4"/>
        <v>0</v>
      </c>
      <c r="L56" s="152"/>
      <c r="M56" s="152"/>
      <c r="N56" s="152"/>
      <c r="O56" s="46">
        <v>0</v>
      </c>
      <c r="P56" s="3">
        <f t="shared" si="5"/>
        <v>0</v>
      </c>
    </row>
    <row r="57" spans="1:16" x14ac:dyDescent="0.35">
      <c r="A57" s="137"/>
      <c r="B57" s="138"/>
      <c r="C57" s="152"/>
      <c r="D57" s="152"/>
      <c r="E57" s="135"/>
      <c r="F57" s="135"/>
      <c r="G57" s="136">
        <v>0</v>
      </c>
      <c r="H57" s="27">
        <v>0</v>
      </c>
      <c r="I57" s="29">
        <v>0.23</v>
      </c>
      <c r="J57" s="3">
        <f t="shared" si="3"/>
        <v>0</v>
      </c>
      <c r="K57" s="3">
        <f t="shared" si="4"/>
        <v>0</v>
      </c>
      <c r="L57" s="152"/>
      <c r="M57" s="152"/>
      <c r="N57" s="152"/>
      <c r="O57" s="46">
        <v>0</v>
      </c>
      <c r="P57" s="3">
        <f t="shared" si="5"/>
        <v>0</v>
      </c>
    </row>
    <row r="58" spans="1:16" x14ac:dyDescent="0.35">
      <c r="A58" s="137"/>
      <c r="B58" s="134"/>
      <c r="C58" s="152"/>
      <c r="D58" s="152"/>
      <c r="E58" s="135"/>
      <c r="F58" s="135"/>
      <c r="G58" s="136">
        <v>0</v>
      </c>
      <c r="H58" s="27">
        <v>0</v>
      </c>
      <c r="I58" s="29">
        <v>0.23</v>
      </c>
      <c r="J58" s="3">
        <f t="shared" si="3"/>
        <v>0</v>
      </c>
      <c r="K58" s="3">
        <f t="shared" si="4"/>
        <v>0</v>
      </c>
      <c r="L58" s="152"/>
      <c r="M58" s="152"/>
      <c r="N58" s="152"/>
      <c r="O58" s="46">
        <v>0</v>
      </c>
      <c r="P58" s="3">
        <f t="shared" si="5"/>
        <v>0</v>
      </c>
    </row>
    <row r="59" spans="1:16" x14ac:dyDescent="0.35">
      <c r="A59" s="137"/>
      <c r="B59" s="134"/>
      <c r="C59" s="152"/>
      <c r="D59" s="152"/>
      <c r="E59" s="135"/>
      <c r="F59" s="135"/>
      <c r="G59" s="136">
        <v>0</v>
      </c>
      <c r="H59" s="27">
        <v>0</v>
      </c>
      <c r="I59" s="29">
        <v>0.23</v>
      </c>
      <c r="J59" s="3">
        <f t="shared" si="3"/>
        <v>0</v>
      </c>
      <c r="K59" s="3">
        <f t="shared" si="4"/>
        <v>0</v>
      </c>
      <c r="L59" s="152"/>
      <c r="M59" s="152"/>
      <c r="N59" s="152"/>
      <c r="O59" s="46">
        <v>0</v>
      </c>
      <c r="P59" s="3">
        <f t="shared" si="5"/>
        <v>0</v>
      </c>
    </row>
    <row r="60" spans="1:16" x14ac:dyDescent="0.35">
      <c r="A60" s="137"/>
      <c r="B60" s="134"/>
      <c r="C60" s="152"/>
      <c r="D60" s="152"/>
      <c r="E60" s="135"/>
      <c r="F60" s="135"/>
      <c r="G60" s="136">
        <v>0</v>
      </c>
      <c r="H60" s="27">
        <v>0</v>
      </c>
      <c r="I60" s="29">
        <v>0.23</v>
      </c>
      <c r="J60" s="3">
        <f t="shared" si="3"/>
        <v>0</v>
      </c>
      <c r="K60" s="3">
        <f t="shared" si="4"/>
        <v>0</v>
      </c>
      <c r="L60" s="152"/>
      <c r="M60" s="152"/>
      <c r="N60" s="152"/>
      <c r="O60" s="46">
        <v>0</v>
      </c>
      <c r="P60" s="3">
        <f t="shared" si="5"/>
        <v>0</v>
      </c>
    </row>
    <row r="61" spans="1:16" x14ac:dyDescent="0.35">
      <c r="A61" s="137"/>
      <c r="B61" s="134"/>
      <c r="C61" s="152"/>
      <c r="D61" s="152"/>
      <c r="E61" s="135"/>
      <c r="F61" s="135"/>
      <c r="G61" s="136">
        <v>0</v>
      </c>
      <c r="H61" s="27">
        <v>0</v>
      </c>
      <c r="I61" s="29">
        <v>0.23</v>
      </c>
      <c r="J61" s="3">
        <f t="shared" si="3"/>
        <v>0</v>
      </c>
      <c r="K61" s="3">
        <f t="shared" si="4"/>
        <v>0</v>
      </c>
      <c r="L61" s="152"/>
      <c r="M61" s="152"/>
      <c r="N61" s="152"/>
      <c r="O61" s="46">
        <v>0</v>
      </c>
      <c r="P61" s="3">
        <f t="shared" si="5"/>
        <v>0</v>
      </c>
    </row>
    <row r="62" spans="1:16" x14ac:dyDescent="0.35">
      <c r="A62" s="137"/>
      <c r="B62" s="134"/>
      <c r="C62" s="152"/>
      <c r="D62" s="152"/>
      <c r="E62" s="135"/>
      <c r="F62" s="135"/>
      <c r="G62" s="136">
        <v>0</v>
      </c>
      <c r="H62" s="27">
        <v>0</v>
      </c>
      <c r="I62" s="29">
        <v>0.23</v>
      </c>
      <c r="J62" s="3">
        <f t="shared" si="3"/>
        <v>0</v>
      </c>
      <c r="K62" s="3">
        <f t="shared" si="4"/>
        <v>0</v>
      </c>
      <c r="L62" s="152"/>
      <c r="M62" s="152"/>
      <c r="N62" s="152"/>
      <c r="O62" s="46">
        <v>0</v>
      </c>
      <c r="P62" s="3">
        <f t="shared" si="5"/>
        <v>0</v>
      </c>
    </row>
    <row r="63" spans="1:16" x14ac:dyDescent="0.35">
      <c r="A63" s="137"/>
      <c r="B63" s="134"/>
      <c r="C63" s="152"/>
      <c r="D63" s="152"/>
      <c r="E63" s="135"/>
      <c r="F63" s="135"/>
      <c r="G63" s="136">
        <v>0</v>
      </c>
      <c r="H63" s="25">
        <v>0</v>
      </c>
      <c r="I63" s="29">
        <v>0.23</v>
      </c>
      <c r="J63" s="3">
        <f t="shared" si="3"/>
        <v>0</v>
      </c>
      <c r="K63" s="3">
        <f t="shared" si="4"/>
        <v>0</v>
      </c>
      <c r="L63" s="152"/>
      <c r="M63" s="152"/>
      <c r="N63" s="152"/>
      <c r="O63" s="46">
        <v>0</v>
      </c>
      <c r="P63" s="3">
        <f t="shared" si="5"/>
        <v>0</v>
      </c>
    </row>
    <row r="64" spans="1:16" x14ac:dyDescent="0.35">
      <c r="A64" s="139"/>
      <c r="B64" s="134"/>
      <c r="C64" s="152"/>
      <c r="D64" s="152"/>
      <c r="E64" s="135"/>
      <c r="F64" s="135"/>
      <c r="G64" s="136">
        <v>0</v>
      </c>
      <c r="H64" s="25">
        <v>0</v>
      </c>
      <c r="I64" s="29">
        <v>0.23</v>
      </c>
      <c r="J64" s="3">
        <f t="shared" si="3"/>
        <v>0</v>
      </c>
      <c r="K64" s="3">
        <f t="shared" si="4"/>
        <v>0</v>
      </c>
      <c r="L64" s="152"/>
      <c r="M64" s="152"/>
      <c r="N64" s="152"/>
      <c r="O64" s="46">
        <v>0</v>
      </c>
      <c r="P64" s="3">
        <f t="shared" si="5"/>
        <v>0</v>
      </c>
    </row>
    <row r="65" spans="1:16" x14ac:dyDescent="0.35">
      <c r="A65" s="137"/>
      <c r="B65" s="138"/>
      <c r="C65" s="152"/>
      <c r="D65" s="152"/>
      <c r="E65" s="135"/>
      <c r="F65" s="135"/>
      <c r="G65" s="136">
        <v>0</v>
      </c>
      <c r="H65" s="25">
        <v>0</v>
      </c>
      <c r="I65" s="29">
        <v>0.23</v>
      </c>
      <c r="J65" s="3">
        <f t="shared" si="3"/>
        <v>0</v>
      </c>
      <c r="K65" s="3">
        <f t="shared" si="4"/>
        <v>0</v>
      </c>
      <c r="L65" s="152"/>
      <c r="M65" s="152"/>
      <c r="N65" s="152"/>
      <c r="O65" s="46">
        <v>0</v>
      </c>
      <c r="P65" s="3">
        <f t="shared" si="5"/>
        <v>0</v>
      </c>
    </row>
    <row r="66" spans="1:16" x14ac:dyDescent="0.35">
      <c r="A66" s="137"/>
      <c r="B66" s="138"/>
      <c r="C66" s="152"/>
      <c r="D66" s="152"/>
      <c r="E66" s="135"/>
      <c r="F66" s="135"/>
      <c r="G66" s="136">
        <v>0</v>
      </c>
      <c r="H66" s="25">
        <v>0</v>
      </c>
      <c r="I66" s="29">
        <v>0.23</v>
      </c>
      <c r="J66" s="3">
        <f t="shared" si="3"/>
        <v>0</v>
      </c>
      <c r="K66" s="3">
        <f t="shared" si="4"/>
        <v>0</v>
      </c>
      <c r="L66" s="152"/>
      <c r="M66" s="152"/>
      <c r="N66" s="152"/>
      <c r="O66" s="46">
        <v>0</v>
      </c>
      <c r="P66" s="3">
        <f t="shared" si="5"/>
        <v>0</v>
      </c>
    </row>
    <row r="67" spans="1:16" x14ac:dyDescent="0.35">
      <c r="A67" s="137"/>
      <c r="B67" s="134"/>
      <c r="C67" s="152"/>
      <c r="D67" s="152"/>
      <c r="E67" s="135"/>
      <c r="F67" s="135"/>
      <c r="G67" s="136">
        <v>0</v>
      </c>
      <c r="H67" s="25">
        <v>0</v>
      </c>
      <c r="I67" s="29">
        <v>0.23</v>
      </c>
      <c r="J67" s="3">
        <f t="shared" si="3"/>
        <v>0</v>
      </c>
      <c r="K67" s="3">
        <f t="shared" si="4"/>
        <v>0</v>
      </c>
      <c r="L67" s="152"/>
      <c r="M67" s="152"/>
      <c r="N67" s="152"/>
      <c r="O67" s="46">
        <v>0</v>
      </c>
      <c r="P67" s="3">
        <f t="shared" si="5"/>
        <v>0</v>
      </c>
    </row>
    <row r="68" spans="1:16" x14ac:dyDescent="0.35">
      <c r="A68" s="137"/>
      <c r="B68" s="134"/>
      <c r="C68" s="152"/>
      <c r="D68" s="152"/>
      <c r="E68" s="135"/>
      <c r="F68" s="135"/>
      <c r="G68" s="136">
        <v>0</v>
      </c>
      <c r="H68" s="25">
        <v>0</v>
      </c>
      <c r="I68" s="29">
        <v>0.23</v>
      </c>
      <c r="J68" s="3">
        <f t="shared" si="3"/>
        <v>0</v>
      </c>
      <c r="K68" s="3">
        <f t="shared" si="4"/>
        <v>0</v>
      </c>
      <c r="L68" s="152"/>
      <c r="M68" s="152"/>
      <c r="N68" s="152"/>
      <c r="O68" s="46">
        <v>0</v>
      </c>
      <c r="P68" s="3">
        <f t="shared" si="5"/>
        <v>0</v>
      </c>
    </row>
    <row r="69" spans="1:16" x14ac:dyDescent="0.35">
      <c r="A69" s="140"/>
      <c r="B69" s="134"/>
      <c r="C69" s="152"/>
      <c r="D69" s="152"/>
      <c r="E69" s="135"/>
      <c r="F69" s="135"/>
      <c r="G69" s="136">
        <v>0</v>
      </c>
      <c r="H69" s="25">
        <v>0</v>
      </c>
      <c r="I69" s="29">
        <v>0.23</v>
      </c>
      <c r="J69" s="3">
        <f t="shared" si="3"/>
        <v>0</v>
      </c>
      <c r="K69" s="3">
        <f t="shared" si="4"/>
        <v>0</v>
      </c>
      <c r="L69" s="152"/>
      <c r="M69" s="152"/>
      <c r="N69" s="152"/>
      <c r="O69" s="46">
        <v>0</v>
      </c>
      <c r="P69" s="3">
        <f t="shared" si="5"/>
        <v>0</v>
      </c>
    </row>
    <row r="70" spans="1:16" x14ac:dyDescent="0.35">
      <c r="A70" s="137"/>
      <c r="B70" s="134"/>
      <c r="C70" s="152"/>
      <c r="D70" s="152"/>
      <c r="E70" s="135"/>
      <c r="F70" s="135"/>
      <c r="G70" s="136">
        <v>0</v>
      </c>
      <c r="H70" s="25">
        <v>0</v>
      </c>
      <c r="I70" s="29">
        <v>0.23</v>
      </c>
      <c r="J70" s="3">
        <f t="shared" si="3"/>
        <v>0</v>
      </c>
      <c r="K70" s="3">
        <f t="shared" si="4"/>
        <v>0</v>
      </c>
      <c r="L70" s="152"/>
      <c r="M70" s="152"/>
      <c r="N70" s="152"/>
      <c r="O70" s="46">
        <v>0</v>
      </c>
      <c r="P70" s="3">
        <f t="shared" si="5"/>
        <v>0</v>
      </c>
    </row>
    <row r="71" spans="1:16" x14ac:dyDescent="0.35">
      <c r="A71" s="137"/>
      <c r="B71" s="134"/>
      <c r="C71" s="152"/>
      <c r="D71" s="152"/>
      <c r="E71" s="135"/>
      <c r="F71" s="135"/>
      <c r="G71" s="136">
        <v>0</v>
      </c>
      <c r="H71" s="25">
        <v>0</v>
      </c>
      <c r="I71" s="29">
        <v>0.23</v>
      </c>
      <c r="J71" s="3">
        <f t="shared" si="3"/>
        <v>0</v>
      </c>
      <c r="K71" s="3">
        <f t="shared" si="4"/>
        <v>0</v>
      </c>
      <c r="L71" s="152"/>
      <c r="M71" s="152"/>
      <c r="N71" s="152"/>
      <c r="O71" s="46">
        <v>0</v>
      </c>
      <c r="P71" s="3">
        <f t="shared" si="5"/>
        <v>0</v>
      </c>
    </row>
    <row r="72" spans="1:16" x14ac:dyDescent="0.35">
      <c r="A72" s="137"/>
      <c r="B72" s="134"/>
      <c r="C72" s="152"/>
      <c r="D72" s="152"/>
      <c r="E72" s="135"/>
      <c r="F72" s="135"/>
      <c r="G72" s="136">
        <v>0</v>
      </c>
      <c r="H72" s="25">
        <v>0</v>
      </c>
      <c r="I72" s="29">
        <v>0.23</v>
      </c>
      <c r="J72" s="3">
        <f t="shared" si="3"/>
        <v>0</v>
      </c>
      <c r="K72" s="3">
        <f t="shared" si="4"/>
        <v>0</v>
      </c>
      <c r="L72" s="152"/>
      <c r="M72" s="152"/>
      <c r="N72" s="152"/>
      <c r="O72" s="46">
        <v>0</v>
      </c>
      <c r="P72" s="3">
        <f t="shared" si="5"/>
        <v>0</v>
      </c>
    </row>
    <row r="73" spans="1:16" x14ac:dyDescent="0.35">
      <c r="A73" s="137"/>
      <c r="B73" s="134"/>
      <c r="C73" s="152"/>
      <c r="D73" s="152"/>
      <c r="E73" s="135"/>
      <c r="F73" s="135"/>
      <c r="G73" s="136">
        <v>0</v>
      </c>
      <c r="H73" s="25">
        <v>0</v>
      </c>
      <c r="I73" s="29">
        <v>0.23</v>
      </c>
      <c r="J73" s="3">
        <f t="shared" si="3"/>
        <v>0</v>
      </c>
      <c r="K73" s="3">
        <f t="shared" si="4"/>
        <v>0</v>
      </c>
      <c r="L73" s="152"/>
      <c r="M73" s="152"/>
      <c r="N73" s="152"/>
      <c r="O73" s="46">
        <v>0</v>
      </c>
      <c r="P73" s="3">
        <f t="shared" si="5"/>
        <v>0</v>
      </c>
    </row>
    <row r="74" spans="1:16" x14ac:dyDescent="0.35">
      <c r="A74" s="137"/>
      <c r="B74" s="134"/>
      <c r="C74" s="152"/>
      <c r="D74" s="152"/>
      <c r="E74" s="135"/>
      <c r="F74" s="135"/>
      <c r="G74" s="136">
        <v>0</v>
      </c>
      <c r="H74" s="25">
        <v>0</v>
      </c>
      <c r="I74" s="29">
        <v>0.23</v>
      </c>
      <c r="J74" s="3">
        <f t="shared" si="3"/>
        <v>0</v>
      </c>
      <c r="K74" s="3">
        <f t="shared" si="4"/>
        <v>0</v>
      </c>
      <c r="L74" s="152"/>
      <c r="M74" s="152"/>
      <c r="N74" s="152"/>
      <c r="O74" s="46">
        <v>0</v>
      </c>
      <c r="P74" s="3">
        <f t="shared" si="5"/>
        <v>0</v>
      </c>
    </row>
    <row r="75" spans="1:16" x14ac:dyDescent="0.35">
      <c r="A75" s="137"/>
      <c r="B75" s="134"/>
      <c r="C75" s="152"/>
      <c r="D75" s="152"/>
      <c r="E75" s="135"/>
      <c r="F75" s="135"/>
      <c r="G75" s="136">
        <v>0</v>
      </c>
      <c r="H75" s="25">
        <v>0</v>
      </c>
      <c r="I75" s="29">
        <v>0.23</v>
      </c>
      <c r="J75" s="3">
        <f t="shared" si="3"/>
        <v>0</v>
      </c>
      <c r="K75" s="3">
        <f t="shared" si="4"/>
        <v>0</v>
      </c>
      <c r="L75" s="152"/>
      <c r="M75" s="152"/>
      <c r="N75" s="152"/>
      <c r="O75" s="46">
        <v>0</v>
      </c>
      <c r="P75" s="3">
        <f t="shared" si="5"/>
        <v>0</v>
      </c>
    </row>
    <row r="76" spans="1:16" x14ac:dyDescent="0.35">
      <c r="A76" s="137"/>
      <c r="B76" s="134"/>
      <c r="C76" s="152"/>
      <c r="D76" s="152"/>
      <c r="E76" s="135"/>
      <c r="F76" s="135"/>
      <c r="G76" s="136">
        <v>0</v>
      </c>
      <c r="H76" s="25">
        <v>0</v>
      </c>
      <c r="I76" s="29">
        <v>0.23</v>
      </c>
      <c r="J76" s="3">
        <f t="shared" si="3"/>
        <v>0</v>
      </c>
      <c r="K76" s="3">
        <f t="shared" si="4"/>
        <v>0</v>
      </c>
      <c r="L76" s="152"/>
      <c r="M76" s="152"/>
      <c r="N76" s="152"/>
      <c r="O76" s="46">
        <v>0</v>
      </c>
      <c r="P76" s="3">
        <f t="shared" si="5"/>
        <v>0</v>
      </c>
    </row>
    <row r="77" spans="1:16" x14ac:dyDescent="0.35">
      <c r="A77" s="137"/>
      <c r="B77" s="141"/>
      <c r="C77" s="152"/>
      <c r="D77" s="152"/>
      <c r="E77" s="135"/>
      <c r="F77" s="135"/>
      <c r="G77" s="136">
        <v>0</v>
      </c>
      <c r="H77" s="25">
        <v>0</v>
      </c>
      <c r="I77" s="29">
        <v>0.23</v>
      </c>
      <c r="J77" s="3">
        <f t="shared" si="3"/>
        <v>0</v>
      </c>
      <c r="K77" s="3">
        <f t="shared" si="4"/>
        <v>0</v>
      </c>
      <c r="L77" s="152"/>
      <c r="M77" s="152"/>
      <c r="N77" s="152"/>
      <c r="O77" s="46">
        <v>0</v>
      </c>
      <c r="P77" s="3">
        <f t="shared" si="5"/>
        <v>0</v>
      </c>
    </row>
    <row r="78" spans="1:16" x14ac:dyDescent="0.35">
      <c r="A78" s="137"/>
      <c r="B78" s="134"/>
      <c r="C78" s="152"/>
      <c r="D78" s="152"/>
      <c r="E78" s="135"/>
      <c r="F78" s="135"/>
      <c r="G78" s="136">
        <v>0</v>
      </c>
      <c r="H78" s="25">
        <v>0</v>
      </c>
      <c r="I78" s="29">
        <v>0.23</v>
      </c>
      <c r="J78" s="3">
        <f t="shared" si="3"/>
        <v>0</v>
      </c>
      <c r="K78" s="3">
        <f t="shared" si="4"/>
        <v>0</v>
      </c>
      <c r="L78" s="152"/>
      <c r="M78" s="152"/>
      <c r="N78" s="152"/>
      <c r="O78" s="46">
        <v>0</v>
      </c>
      <c r="P78" s="3">
        <f t="shared" si="5"/>
        <v>0</v>
      </c>
    </row>
    <row r="79" spans="1:16" x14ac:dyDescent="0.35">
      <c r="A79" s="137"/>
      <c r="B79" s="134"/>
      <c r="C79" s="152"/>
      <c r="D79" s="152"/>
      <c r="E79" s="135"/>
      <c r="F79" s="135"/>
      <c r="G79" s="136">
        <v>0</v>
      </c>
      <c r="H79" s="25">
        <v>0</v>
      </c>
      <c r="I79" s="29">
        <v>0.23</v>
      </c>
      <c r="J79" s="3">
        <f t="shared" si="3"/>
        <v>0</v>
      </c>
      <c r="K79" s="3">
        <f t="shared" si="4"/>
        <v>0</v>
      </c>
      <c r="L79" s="152"/>
      <c r="M79" s="152"/>
      <c r="N79" s="152"/>
      <c r="O79" s="46">
        <v>0</v>
      </c>
      <c r="P79" s="3">
        <f t="shared" si="5"/>
        <v>0</v>
      </c>
    </row>
    <row r="80" spans="1:16" x14ac:dyDescent="0.35">
      <c r="A80" s="137"/>
      <c r="B80" s="134"/>
      <c r="C80" s="152"/>
      <c r="D80" s="152"/>
      <c r="E80" s="135"/>
      <c r="F80" s="135"/>
      <c r="G80" s="136">
        <v>0</v>
      </c>
      <c r="H80" s="25">
        <v>0</v>
      </c>
      <c r="I80" s="29">
        <v>0.23</v>
      </c>
      <c r="J80" s="3">
        <f t="shared" si="3"/>
        <v>0</v>
      </c>
      <c r="K80" s="3">
        <f t="shared" si="4"/>
        <v>0</v>
      </c>
      <c r="L80" s="152"/>
      <c r="M80" s="152"/>
      <c r="N80" s="152"/>
      <c r="O80" s="46">
        <v>0</v>
      </c>
      <c r="P80" s="3">
        <f t="shared" si="5"/>
        <v>0</v>
      </c>
    </row>
    <row r="81" spans="1:16" x14ac:dyDescent="0.35">
      <c r="A81" s="137"/>
      <c r="B81" s="134"/>
      <c r="C81" s="152"/>
      <c r="D81" s="152"/>
      <c r="E81" s="135"/>
      <c r="F81" s="135"/>
      <c r="G81" s="136">
        <v>0</v>
      </c>
      <c r="H81" s="25">
        <v>0</v>
      </c>
      <c r="I81" s="29">
        <v>0.23</v>
      </c>
      <c r="J81" s="3">
        <f t="shared" si="3"/>
        <v>0</v>
      </c>
      <c r="K81" s="3">
        <f t="shared" si="4"/>
        <v>0</v>
      </c>
      <c r="L81" s="152"/>
      <c r="M81" s="152"/>
      <c r="N81" s="152"/>
      <c r="O81" s="46">
        <v>0</v>
      </c>
      <c r="P81" s="3">
        <f t="shared" si="5"/>
        <v>0</v>
      </c>
    </row>
    <row r="82" spans="1:16" x14ac:dyDescent="0.35">
      <c r="A82" s="137"/>
      <c r="B82" s="134"/>
      <c r="C82" s="152"/>
      <c r="D82" s="152"/>
      <c r="E82" s="135"/>
      <c r="F82" s="135"/>
      <c r="G82" s="136">
        <v>0</v>
      </c>
      <c r="H82" s="25">
        <v>0</v>
      </c>
      <c r="I82" s="29">
        <v>0.23</v>
      </c>
      <c r="J82" s="3">
        <f t="shared" si="3"/>
        <v>0</v>
      </c>
      <c r="K82" s="3">
        <f t="shared" si="4"/>
        <v>0</v>
      </c>
      <c r="L82" s="152"/>
      <c r="M82" s="152"/>
      <c r="N82" s="152"/>
      <c r="O82" s="46">
        <v>0</v>
      </c>
      <c r="P82" s="3">
        <f t="shared" si="5"/>
        <v>0</v>
      </c>
    </row>
    <row r="83" spans="1:16" x14ac:dyDescent="0.35">
      <c r="A83" s="137"/>
      <c r="B83" s="134"/>
      <c r="C83" s="152"/>
      <c r="D83" s="152"/>
      <c r="E83" s="135"/>
      <c r="F83" s="135"/>
      <c r="G83" s="136">
        <v>0</v>
      </c>
      <c r="H83" s="25">
        <v>0</v>
      </c>
      <c r="I83" s="29">
        <v>0.23</v>
      </c>
      <c r="J83" s="3">
        <f t="shared" si="3"/>
        <v>0</v>
      </c>
      <c r="K83" s="3">
        <f t="shared" si="4"/>
        <v>0</v>
      </c>
      <c r="L83" s="152"/>
      <c r="M83" s="152"/>
      <c r="N83" s="152"/>
      <c r="O83" s="46">
        <v>0</v>
      </c>
      <c r="P83" s="3">
        <f t="shared" si="5"/>
        <v>0</v>
      </c>
    </row>
    <row r="84" spans="1:16" x14ac:dyDescent="0.35">
      <c r="A84" s="137"/>
      <c r="B84" s="134"/>
      <c r="C84" s="152"/>
      <c r="D84" s="152"/>
      <c r="E84" s="135"/>
      <c r="F84" s="135"/>
      <c r="G84" s="136">
        <v>0</v>
      </c>
      <c r="H84" s="25">
        <v>0</v>
      </c>
      <c r="I84" s="29">
        <v>0.23</v>
      </c>
      <c r="J84" s="3">
        <f t="shared" si="3"/>
        <v>0</v>
      </c>
      <c r="K84" s="3">
        <f t="shared" si="4"/>
        <v>0</v>
      </c>
      <c r="L84" s="152"/>
      <c r="M84" s="152"/>
      <c r="N84" s="152"/>
      <c r="O84" s="46">
        <v>0</v>
      </c>
      <c r="P84" s="3">
        <f t="shared" si="5"/>
        <v>0</v>
      </c>
    </row>
    <row r="85" spans="1:16" x14ac:dyDescent="0.35">
      <c r="A85" s="101" t="s">
        <v>92</v>
      </c>
      <c r="B85" s="103"/>
      <c r="C85" s="103"/>
      <c r="D85" s="103"/>
      <c r="E85" s="103"/>
      <c r="F85" s="103"/>
      <c r="G85" s="103"/>
      <c r="H85" s="103"/>
      <c r="I85" s="57"/>
      <c r="J85" s="7">
        <f>SUM(J54:J84)</f>
        <v>0</v>
      </c>
      <c r="K85" s="7">
        <f>SUM(K54:K84)</f>
        <v>0</v>
      </c>
      <c r="L85" s="116"/>
      <c r="M85" s="116"/>
      <c r="N85" s="116"/>
      <c r="O85" s="7">
        <f>SUM(O54:O84)</f>
        <v>0</v>
      </c>
      <c r="P85" s="7">
        <f>SUM(P54:P84)</f>
        <v>0</v>
      </c>
    </row>
    <row r="86" spans="1:16" x14ac:dyDescent="0.35">
      <c r="A86" s="93"/>
      <c r="B86" s="53"/>
      <c r="C86" s="52"/>
      <c r="D86" s="52"/>
      <c r="E86" s="70"/>
      <c r="F86" s="162"/>
      <c r="G86" s="99"/>
      <c r="H86" s="54"/>
      <c r="I86" s="55"/>
      <c r="J86" s="120"/>
      <c r="K86" s="120"/>
      <c r="L86" s="52"/>
      <c r="M86" s="52"/>
      <c r="N86" s="52"/>
      <c r="O86" s="52"/>
      <c r="P86" s="120"/>
    </row>
    <row r="87" spans="1:16" x14ac:dyDescent="0.35">
      <c r="A87" s="101" t="s">
        <v>93</v>
      </c>
      <c r="B87" s="102"/>
      <c r="C87" s="102"/>
      <c r="D87" s="102"/>
      <c r="E87" s="102"/>
      <c r="F87" s="102"/>
      <c r="G87" s="102"/>
      <c r="H87" s="102"/>
      <c r="I87" s="102"/>
      <c r="J87" s="180"/>
      <c r="K87" s="180"/>
      <c r="L87" s="102"/>
      <c r="M87" s="102"/>
      <c r="N87" s="102"/>
      <c r="O87" s="102"/>
      <c r="P87" s="178"/>
    </row>
    <row r="88" spans="1:16" s="32" customFormat="1" ht="58" x14ac:dyDescent="0.35">
      <c r="A88" s="92" t="s">
        <v>21</v>
      </c>
      <c r="B88" s="40" t="s">
        <v>22</v>
      </c>
      <c r="C88" s="43" t="s">
        <v>178</v>
      </c>
      <c r="D88" s="43" t="s">
        <v>173</v>
      </c>
      <c r="E88" s="39" t="s">
        <v>23</v>
      </c>
      <c r="F88" s="39" t="s">
        <v>24</v>
      </c>
      <c r="G88" s="96" t="s">
        <v>25</v>
      </c>
      <c r="H88" s="41" t="s">
        <v>26</v>
      </c>
      <c r="I88" s="42" t="s">
        <v>27</v>
      </c>
      <c r="J88" s="179" t="s">
        <v>28</v>
      </c>
      <c r="K88" s="179" t="s">
        <v>29</v>
      </c>
      <c r="L88" s="43" t="s">
        <v>30</v>
      </c>
      <c r="M88" s="43" t="s">
        <v>31</v>
      </c>
      <c r="N88" s="43" t="s">
        <v>32</v>
      </c>
      <c r="O88" s="62" t="s">
        <v>33</v>
      </c>
      <c r="P88" s="179" t="s">
        <v>34</v>
      </c>
    </row>
    <row r="89" spans="1:16" x14ac:dyDescent="0.35">
      <c r="A89" s="65"/>
      <c r="B89" s="21" t="s">
        <v>120</v>
      </c>
      <c r="C89" s="88"/>
      <c r="D89" s="88"/>
      <c r="E89" s="22"/>
      <c r="F89" s="22"/>
      <c r="G89" s="97">
        <v>0</v>
      </c>
      <c r="H89" s="27">
        <v>0</v>
      </c>
      <c r="I89" s="26">
        <v>0</v>
      </c>
      <c r="J89" s="3">
        <f t="shared" ref="J89:J119" si="6">SUM(G89*H89)</f>
        <v>0</v>
      </c>
      <c r="K89" s="3">
        <f t="shared" ref="K89:K119" si="7">J89*I89</f>
        <v>0</v>
      </c>
      <c r="L89" s="88"/>
      <c r="M89" s="88"/>
      <c r="N89" s="88"/>
      <c r="O89" s="46">
        <v>0</v>
      </c>
      <c r="P89" s="3">
        <f t="shared" ref="P89:P119" si="8">SUM(J89:O89)</f>
        <v>0</v>
      </c>
    </row>
    <row r="90" spans="1:16" x14ac:dyDescent="0.35">
      <c r="A90" s="65"/>
      <c r="B90" s="71"/>
      <c r="C90" s="88"/>
      <c r="D90" s="88"/>
      <c r="E90" s="22"/>
      <c r="F90" s="22"/>
      <c r="G90" s="98">
        <v>0</v>
      </c>
      <c r="H90" s="25">
        <v>0</v>
      </c>
      <c r="I90" s="26">
        <v>0</v>
      </c>
      <c r="J90" s="3">
        <f t="shared" si="6"/>
        <v>0</v>
      </c>
      <c r="K90" s="3">
        <f t="shared" si="7"/>
        <v>0</v>
      </c>
      <c r="L90" s="88"/>
      <c r="M90" s="88"/>
      <c r="N90" s="88"/>
      <c r="O90" s="46">
        <v>0</v>
      </c>
      <c r="P90" s="3">
        <f t="shared" si="8"/>
        <v>0</v>
      </c>
    </row>
    <row r="91" spans="1:16" x14ac:dyDescent="0.35">
      <c r="A91" s="65"/>
      <c r="B91" s="71"/>
      <c r="C91" s="88"/>
      <c r="D91" s="88"/>
      <c r="E91" s="22"/>
      <c r="F91" s="22"/>
      <c r="G91" s="98">
        <v>0</v>
      </c>
      <c r="H91" s="25">
        <v>0</v>
      </c>
      <c r="I91" s="26">
        <v>0</v>
      </c>
      <c r="J91" s="3">
        <f t="shared" si="6"/>
        <v>0</v>
      </c>
      <c r="K91" s="3">
        <f t="shared" si="7"/>
        <v>0</v>
      </c>
      <c r="L91" s="88"/>
      <c r="M91" s="88"/>
      <c r="N91" s="88"/>
      <c r="O91" s="46">
        <v>0</v>
      </c>
      <c r="P91" s="3">
        <f t="shared" si="8"/>
        <v>0</v>
      </c>
    </row>
    <row r="92" spans="1:16" x14ac:dyDescent="0.35">
      <c r="A92" s="65"/>
      <c r="B92" s="47"/>
      <c r="C92" s="88"/>
      <c r="D92" s="88"/>
      <c r="E92" s="22"/>
      <c r="F92" s="22"/>
      <c r="G92" s="98">
        <v>0</v>
      </c>
      <c r="H92" s="25">
        <v>0</v>
      </c>
      <c r="I92" s="26">
        <v>0</v>
      </c>
      <c r="J92" s="3">
        <f t="shared" si="6"/>
        <v>0</v>
      </c>
      <c r="K92" s="3">
        <f t="shared" si="7"/>
        <v>0</v>
      </c>
      <c r="L92" s="88"/>
      <c r="M92" s="88"/>
      <c r="N92" s="88"/>
      <c r="O92" s="46">
        <v>0</v>
      </c>
      <c r="P92" s="3">
        <f t="shared" si="8"/>
        <v>0</v>
      </c>
    </row>
    <row r="93" spans="1:16" x14ac:dyDescent="0.35">
      <c r="A93" s="65"/>
      <c r="B93" s="47"/>
      <c r="C93" s="88"/>
      <c r="D93" s="88"/>
      <c r="E93" s="22"/>
      <c r="F93" s="22"/>
      <c r="G93" s="98">
        <v>0</v>
      </c>
      <c r="H93" s="25">
        <v>0</v>
      </c>
      <c r="I93" s="26">
        <v>0</v>
      </c>
      <c r="J93" s="3">
        <f t="shared" si="6"/>
        <v>0</v>
      </c>
      <c r="K93" s="3">
        <f t="shared" si="7"/>
        <v>0</v>
      </c>
      <c r="L93" s="88"/>
      <c r="M93" s="88"/>
      <c r="N93" s="88"/>
      <c r="O93" s="46">
        <v>0</v>
      </c>
      <c r="P93" s="3">
        <f t="shared" si="8"/>
        <v>0</v>
      </c>
    </row>
    <row r="94" spans="1:16" x14ac:dyDescent="0.35">
      <c r="A94" s="56"/>
      <c r="B94" s="71"/>
      <c r="C94" s="88"/>
      <c r="D94" s="88"/>
      <c r="E94" s="22"/>
      <c r="F94" s="22"/>
      <c r="G94" s="98">
        <v>0</v>
      </c>
      <c r="H94" s="25">
        <v>0</v>
      </c>
      <c r="I94" s="26">
        <v>0</v>
      </c>
      <c r="J94" s="3">
        <f t="shared" si="6"/>
        <v>0</v>
      </c>
      <c r="K94" s="3">
        <f t="shared" si="7"/>
        <v>0</v>
      </c>
      <c r="L94" s="88"/>
      <c r="M94" s="88"/>
      <c r="N94" s="88"/>
      <c r="O94" s="46">
        <v>0</v>
      </c>
      <c r="P94" s="3">
        <f t="shared" si="8"/>
        <v>0</v>
      </c>
    </row>
    <row r="95" spans="1:16" x14ac:dyDescent="0.35">
      <c r="A95" s="65"/>
      <c r="B95" s="71"/>
      <c r="C95" s="88"/>
      <c r="D95" s="88"/>
      <c r="E95" s="22"/>
      <c r="F95" s="22"/>
      <c r="G95" s="98">
        <v>0</v>
      </c>
      <c r="H95" s="25">
        <v>0</v>
      </c>
      <c r="I95" s="26">
        <v>0</v>
      </c>
      <c r="J95" s="3">
        <f t="shared" si="6"/>
        <v>0</v>
      </c>
      <c r="K95" s="3">
        <f t="shared" si="7"/>
        <v>0</v>
      </c>
      <c r="L95" s="88"/>
      <c r="M95" s="88"/>
      <c r="N95" s="88"/>
      <c r="O95" s="46">
        <v>0</v>
      </c>
      <c r="P95" s="3">
        <f t="shared" si="8"/>
        <v>0</v>
      </c>
    </row>
    <row r="96" spans="1:16" x14ac:dyDescent="0.35">
      <c r="A96" s="65"/>
      <c r="B96" s="71"/>
      <c r="C96" s="88"/>
      <c r="D96" s="88"/>
      <c r="E96" s="22"/>
      <c r="F96" s="22"/>
      <c r="G96" s="98">
        <v>0</v>
      </c>
      <c r="H96" s="25">
        <v>0</v>
      </c>
      <c r="I96" s="26">
        <v>0</v>
      </c>
      <c r="J96" s="3">
        <f t="shared" si="6"/>
        <v>0</v>
      </c>
      <c r="K96" s="3">
        <f t="shared" si="7"/>
        <v>0</v>
      </c>
      <c r="L96" s="88"/>
      <c r="M96" s="88"/>
      <c r="N96" s="88"/>
      <c r="O96" s="46">
        <v>0</v>
      </c>
      <c r="P96" s="3">
        <f t="shared" si="8"/>
        <v>0</v>
      </c>
    </row>
    <row r="97" spans="1:16" x14ac:dyDescent="0.35">
      <c r="A97" s="58"/>
      <c r="B97" s="71"/>
      <c r="C97" s="88"/>
      <c r="D97" s="88"/>
      <c r="E97" s="22"/>
      <c r="F97" s="22"/>
      <c r="G97" s="98">
        <v>0</v>
      </c>
      <c r="H97" s="25">
        <v>0</v>
      </c>
      <c r="I97" s="26">
        <v>0</v>
      </c>
      <c r="J97" s="3">
        <f t="shared" si="6"/>
        <v>0</v>
      </c>
      <c r="K97" s="3">
        <f t="shared" si="7"/>
        <v>0</v>
      </c>
      <c r="L97" s="88"/>
      <c r="M97" s="88"/>
      <c r="N97" s="88"/>
      <c r="O97" s="46">
        <v>0</v>
      </c>
      <c r="P97" s="3">
        <f t="shared" si="8"/>
        <v>0</v>
      </c>
    </row>
    <row r="98" spans="1:16" x14ac:dyDescent="0.35">
      <c r="A98" s="65"/>
      <c r="B98" s="71"/>
      <c r="C98" s="88"/>
      <c r="D98" s="88"/>
      <c r="E98" s="22"/>
      <c r="F98" s="22"/>
      <c r="G98" s="98">
        <v>0</v>
      </c>
      <c r="H98" s="25">
        <v>0</v>
      </c>
      <c r="I98" s="26">
        <v>0</v>
      </c>
      <c r="J98" s="3">
        <f t="shared" si="6"/>
        <v>0</v>
      </c>
      <c r="K98" s="3">
        <f t="shared" si="7"/>
        <v>0</v>
      </c>
      <c r="L98" s="88"/>
      <c r="M98" s="88"/>
      <c r="N98" s="88"/>
      <c r="O98" s="46">
        <v>0</v>
      </c>
      <c r="P98" s="3">
        <f t="shared" si="8"/>
        <v>0</v>
      </c>
    </row>
    <row r="99" spans="1:16" x14ac:dyDescent="0.35">
      <c r="A99" s="65"/>
      <c r="B99" s="71"/>
      <c r="C99" s="88"/>
      <c r="D99" s="88"/>
      <c r="E99" s="22"/>
      <c r="F99" s="22"/>
      <c r="G99" s="98">
        <v>0</v>
      </c>
      <c r="H99" s="25">
        <v>0</v>
      </c>
      <c r="I99" s="26">
        <v>0</v>
      </c>
      <c r="J99" s="3">
        <f t="shared" si="6"/>
        <v>0</v>
      </c>
      <c r="K99" s="3">
        <f t="shared" si="7"/>
        <v>0</v>
      </c>
      <c r="L99" s="88"/>
      <c r="M99" s="88"/>
      <c r="N99" s="88"/>
      <c r="O99" s="46">
        <v>0</v>
      </c>
      <c r="P99" s="3">
        <f t="shared" si="8"/>
        <v>0</v>
      </c>
    </row>
    <row r="100" spans="1:16" x14ac:dyDescent="0.35">
      <c r="A100" s="65"/>
      <c r="B100" s="71"/>
      <c r="C100" s="88"/>
      <c r="D100" s="88"/>
      <c r="E100" s="22"/>
      <c r="F100" s="22"/>
      <c r="G100" s="98">
        <v>0</v>
      </c>
      <c r="H100" s="25">
        <v>0</v>
      </c>
      <c r="I100" s="26">
        <v>0</v>
      </c>
      <c r="J100" s="3">
        <f t="shared" si="6"/>
        <v>0</v>
      </c>
      <c r="K100" s="3">
        <f t="shared" si="7"/>
        <v>0</v>
      </c>
      <c r="L100" s="88"/>
      <c r="M100" s="88"/>
      <c r="N100" s="88"/>
      <c r="O100" s="46">
        <v>0</v>
      </c>
      <c r="P100" s="3">
        <f t="shared" si="8"/>
        <v>0</v>
      </c>
    </row>
    <row r="101" spans="1:16" x14ac:dyDescent="0.35">
      <c r="A101" s="65"/>
      <c r="B101" s="71"/>
      <c r="C101" s="88"/>
      <c r="D101" s="88"/>
      <c r="E101" s="22"/>
      <c r="F101" s="22"/>
      <c r="G101" s="98">
        <v>0</v>
      </c>
      <c r="H101" s="25">
        <v>0</v>
      </c>
      <c r="I101" s="26">
        <v>0</v>
      </c>
      <c r="J101" s="3">
        <f t="shared" si="6"/>
        <v>0</v>
      </c>
      <c r="K101" s="3">
        <f t="shared" si="7"/>
        <v>0</v>
      </c>
      <c r="L101" s="88"/>
      <c r="M101" s="88"/>
      <c r="N101" s="88"/>
      <c r="O101" s="46">
        <v>0</v>
      </c>
      <c r="P101" s="3">
        <f t="shared" si="8"/>
        <v>0</v>
      </c>
    </row>
    <row r="102" spans="1:16" x14ac:dyDescent="0.35">
      <c r="A102" s="65"/>
      <c r="B102" s="71"/>
      <c r="C102" s="88"/>
      <c r="D102" s="88"/>
      <c r="E102" s="22"/>
      <c r="F102" s="22"/>
      <c r="G102" s="98">
        <v>0</v>
      </c>
      <c r="H102" s="25">
        <v>0</v>
      </c>
      <c r="I102" s="26">
        <v>0</v>
      </c>
      <c r="J102" s="3">
        <f t="shared" si="6"/>
        <v>0</v>
      </c>
      <c r="K102" s="3">
        <f t="shared" si="7"/>
        <v>0</v>
      </c>
      <c r="L102" s="88"/>
      <c r="M102" s="88"/>
      <c r="N102" s="88"/>
      <c r="O102" s="46">
        <v>0</v>
      </c>
      <c r="P102" s="3">
        <f t="shared" si="8"/>
        <v>0</v>
      </c>
    </row>
    <row r="103" spans="1:16" x14ac:dyDescent="0.35">
      <c r="A103" s="65"/>
      <c r="B103" s="71"/>
      <c r="C103" s="88"/>
      <c r="D103" s="88"/>
      <c r="E103" s="22"/>
      <c r="F103" s="22"/>
      <c r="G103" s="98">
        <v>0</v>
      </c>
      <c r="H103" s="25">
        <v>0</v>
      </c>
      <c r="I103" s="26">
        <v>0</v>
      </c>
      <c r="J103" s="3">
        <f t="shared" si="6"/>
        <v>0</v>
      </c>
      <c r="K103" s="3">
        <f t="shared" si="7"/>
        <v>0</v>
      </c>
      <c r="L103" s="88"/>
      <c r="M103" s="88"/>
      <c r="N103" s="88"/>
      <c r="O103" s="46">
        <v>0</v>
      </c>
      <c r="P103" s="3">
        <f t="shared" si="8"/>
        <v>0</v>
      </c>
    </row>
    <row r="104" spans="1:16" x14ac:dyDescent="0.35">
      <c r="A104" s="65"/>
      <c r="B104" s="71"/>
      <c r="C104" s="88"/>
      <c r="D104" s="88"/>
      <c r="E104" s="22"/>
      <c r="F104" s="22"/>
      <c r="G104" s="98">
        <v>0</v>
      </c>
      <c r="H104" s="25">
        <v>0</v>
      </c>
      <c r="I104" s="26">
        <v>0</v>
      </c>
      <c r="J104" s="3">
        <f t="shared" si="6"/>
        <v>0</v>
      </c>
      <c r="K104" s="3">
        <f t="shared" si="7"/>
        <v>0</v>
      </c>
      <c r="L104" s="88"/>
      <c r="M104" s="88"/>
      <c r="N104" s="88"/>
      <c r="O104" s="46">
        <v>0</v>
      </c>
      <c r="P104" s="3">
        <f t="shared" si="8"/>
        <v>0</v>
      </c>
    </row>
    <row r="105" spans="1:16" x14ac:dyDescent="0.35">
      <c r="A105" s="65"/>
      <c r="B105" s="71"/>
      <c r="C105" s="88"/>
      <c r="D105" s="88"/>
      <c r="E105" s="22"/>
      <c r="F105" s="22"/>
      <c r="G105" s="98">
        <v>0</v>
      </c>
      <c r="H105" s="25">
        <v>0</v>
      </c>
      <c r="I105" s="26">
        <v>0</v>
      </c>
      <c r="J105" s="3">
        <f t="shared" si="6"/>
        <v>0</v>
      </c>
      <c r="K105" s="3">
        <f t="shared" si="7"/>
        <v>0</v>
      </c>
      <c r="L105" s="88"/>
      <c r="M105" s="88"/>
      <c r="N105" s="88"/>
      <c r="O105" s="46">
        <v>0</v>
      </c>
      <c r="P105" s="3">
        <f t="shared" si="8"/>
        <v>0</v>
      </c>
    </row>
    <row r="106" spans="1:16" x14ac:dyDescent="0.35">
      <c r="A106" s="65"/>
      <c r="B106" s="71"/>
      <c r="C106" s="88"/>
      <c r="D106" s="88"/>
      <c r="E106" s="22"/>
      <c r="F106" s="22"/>
      <c r="G106" s="98">
        <v>0</v>
      </c>
      <c r="H106" s="25">
        <v>0</v>
      </c>
      <c r="I106" s="26">
        <v>0</v>
      </c>
      <c r="J106" s="3">
        <f t="shared" si="6"/>
        <v>0</v>
      </c>
      <c r="K106" s="3">
        <f t="shared" si="7"/>
        <v>0</v>
      </c>
      <c r="L106" s="88"/>
      <c r="M106" s="88"/>
      <c r="N106" s="88"/>
      <c r="O106" s="46">
        <v>0</v>
      </c>
      <c r="P106" s="3">
        <f t="shared" si="8"/>
        <v>0</v>
      </c>
    </row>
    <row r="107" spans="1:16" x14ac:dyDescent="0.35">
      <c r="A107" s="65"/>
      <c r="B107" s="50"/>
      <c r="C107" s="88"/>
      <c r="D107" s="88"/>
      <c r="E107" s="66"/>
      <c r="F107" s="163"/>
      <c r="G107" s="98">
        <v>0</v>
      </c>
      <c r="H107" s="25">
        <v>0</v>
      </c>
      <c r="I107" s="26">
        <v>0</v>
      </c>
      <c r="J107" s="3">
        <f t="shared" si="6"/>
        <v>0</v>
      </c>
      <c r="K107" s="3">
        <f t="shared" si="7"/>
        <v>0</v>
      </c>
      <c r="L107" s="88"/>
      <c r="M107" s="88"/>
      <c r="N107" s="88"/>
      <c r="O107" s="46">
        <v>0</v>
      </c>
      <c r="P107" s="3">
        <f t="shared" si="8"/>
        <v>0</v>
      </c>
    </row>
    <row r="108" spans="1:16" x14ac:dyDescent="0.35">
      <c r="A108" s="65"/>
      <c r="B108" s="50"/>
      <c r="C108" s="88"/>
      <c r="D108" s="88"/>
      <c r="E108" s="66"/>
      <c r="F108" s="163"/>
      <c r="G108" s="98">
        <v>0</v>
      </c>
      <c r="H108" s="25">
        <v>0</v>
      </c>
      <c r="I108" s="26">
        <v>0</v>
      </c>
      <c r="J108" s="3">
        <f t="shared" si="6"/>
        <v>0</v>
      </c>
      <c r="K108" s="3">
        <f t="shared" si="7"/>
        <v>0</v>
      </c>
      <c r="L108" s="88"/>
      <c r="M108" s="88"/>
      <c r="N108" s="88"/>
      <c r="O108" s="46">
        <v>0</v>
      </c>
      <c r="P108" s="3">
        <f t="shared" si="8"/>
        <v>0</v>
      </c>
    </row>
    <row r="109" spans="1:16" x14ac:dyDescent="0.35">
      <c r="A109" s="65"/>
      <c r="B109" s="50"/>
      <c r="C109" s="88"/>
      <c r="D109" s="88"/>
      <c r="E109" s="66"/>
      <c r="F109" s="163"/>
      <c r="G109" s="98">
        <v>0</v>
      </c>
      <c r="H109" s="25">
        <v>0</v>
      </c>
      <c r="I109" s="26">
        <v>0</v>
      </c>
      <c r="J109" s="3">
        <f t="shared" si="6"/>
        <v>0</v>
      </c>
      <c r="K109" s="3">
        <f t="shared" si="7"/>
        <v>0</v>
      </c>
      <c r="L109" s="88"/>
      <c r="M109" s="88"/>
      <c r="N109" s="88"/>
      <c r="O109" s="46">
        <v>0</v>
      </c>
      <c r="P109" s="3">
        <f t="shared" si="8"/>
        <v>0</v>
      </c>
    </row>
    <row r="110" spans="1:16" x14ac:dyDescent="0.35">
      <c r="A110" s="65"/>
      <c r="B110" s="50"/>
      <c r="C110" s="88"/>
      <c r="D110" s="88"/>
      <c r="E110" s="66"/>
      <c r="F110" s="163"/>
      <c r="G110" s="98">
        <v>0</v>
      </c>
      <c r="H110" s="25">
        <v>0</v>
      </c>
      <c r="I110" s="26">
        <v>0</v>
      </c>
      <c r="J110" s="3">
        <f t="shared" si="6"/>
        <v>0</v>
      </c>
      <c r="K110" s="3">
        <f t="shared" si="7"/>
        <v>0</v>
      </c>
      <c r="L110" s="88"/>
      <c r="M110" s="88"/>
      <c r="N110" s="88"/>
      <c r="O110" s="46">
        <v>0</v>
      </c>
      <c r="P110" s="3">
        <f t="shared" si="8"/>
        <v>0</v>
      </c>
    </row>
    <row r="111" spans="1:16" x14ac:dyDescent="0.35">
      <c r="A111" s="65"/>
      <c r="B111" s="50"/>
      <c r="C111" s="88"/>
      <c r="D111" s="88"/>
      <c r="E111" s="66"/>
      <c r="F111" s="163"/>
      <c r="G111" s="98">
        <v>0</v>
      </c>
      <c r="H111" s="25">
        <v>0</v>
      </c>
      <c r="I111" s="26">
        <v>0</v>
      </c>
      <c r="J111" s="3">
        <f t="shared" si="6"/>
        <v>0</v>
      </c>
      <c r="K111" s="3">
        <f t="shared" si="7"/>
        <v>0</v>
      </c>
      <c r="L111" s="88"/>
      <c r="M111" s="88"/>
      <c r="N111" s="88"/>
      <c r="O111" s="46">
        <v>0</v>
      </c>
      <c r="P111" s="3">
        <f t="shared" si="8"/>
        <v>0</v>
      </c>
    </row>
    <row r="112" spans="1:16" x14ac:dyDescent="0.35">
      <c r="A112" s="65"/>
      <c r="B112" s="50"/>
      <c r="C112" s="88"/>
      <c r="D112" s="88"/>
      <c r="E112" s="66"/>
      <c r="F112" s="163"/>
      <c r="G112" s="98">
        <v>0</v>
      </c>
      <c r="H112" s="25">
        <v>0</v>
      </c>
      <c r="I112" s="26">
        <v>0</v>
      </c>
      <c r="J112" s="3">
        <f t="shared" si="6"/>
        <v>0</v>
      </c>
      <c r="K112" s="3">
        <f t="shared" si="7"/>
        <v>0</v>
      </c>
      <c r="L112" s="88"/>
      <c r="M112" s="88"/>
      <c r="N112" s="88"/>
      <c r="O112" s="46">
        <v>0</v>
      </c>
      <c r="P112" s="3">
        <f t="shared" si="8"/>
        <v>0</v>
      </c>
    </row>
    <row r="113" spans="1:16" x14ac:dyDescent="0.35">
      <c r="A113" s="65"/>
      <c r="B113" s="50"/>
      <c r="C113" s="88"/>
      <c r="D113" s="88"/>
      <c r="E113" s="66"/>
      <c r="F113" s="163"/>
      <c r="G113" s="98">
        <v>0</v>
      </c>
      <c r="H113" s="25">
        <v>0</v>
      </c>
      <c r="I113" s="26">
        <v>0</v>
      </c>
      <c r="J113" s="3">
        <f t="shared" si="6"/>
        <v>0</v>
      </c>
      <c r="K113" s="3">
        <f t="shared" si="7"/>
        <v>0</v>
      </c>
      <c r="L113" s="88"/>
      <c r="M113" s="88"/>
      <c r="N113" s="88"/>
      <c r="O113" s="46">
        <v>0</v>
      </c>
      <c r="P113" s="3">
        <f t="shared" si="8"/>
        <v>0</v>
      </c>
    </row>
    <row r="114" spans="1:16" x14ac:dyDescent="0.35">
      <c r="A114" s="65"/>
      <c r="B114" s="50"/>
      <c r="C114" s="88"/>
      <c r="D114" s="88"/>
      <c r="E114" s="66"/>
      <c r="F114" s="163"/>
      <c r="G114" s="98">
        <v>0</v>
      </c>
      <c r="H114" s="25">
        <v>0</v>
      </c>
      <c r="I114" s="26">
        <v>0</v>
      </c>
      <c r="J114" s="3">
        <f t="shared" si="6"/>
        <v>0</v>
      </c>
      <c r="K114" s="3">
        <f t="shared" si="7"/>
        <v>0</v>
      </c>
      <c r="L114" s="88"/>
      <c r="M114" s="88"/>
      <c r="N114" s="88"/>
      <c r="O114" s="46">
        <v>0</v>
      </c>
      <c r="P114" s="3">
        <f t="shared" si="8"/>
        <v>0</v>
      </c>
    </row>
    <row r="115" spans="1:16" x14ac:dyDescent="0.35">
      <c r="A115" s="65"/>
      <c r="B115" s="59"/>
      <c r="C115" s="88"/>
      <c r="D115" s="88"/>
      <c r="E115" s="73"/>
      <c r="F115" s="164"/>
      <c r="G115" s="98">
        <v>0</v>
      </c>
      <c r="H115" s="25">
        <v>0</v>
      </c>
      <c r="I115" s="26">
        <v>0</v>
      </c>
      <c r="J115" s="3">
        <f t="shared" si="6"/>
        <v>0</v>
      </c>
      <c r="K115" s="3">
        <f t="shared" si="7"/>
        <v>0</v>
      </c>
      <c r="L115" s="88"/>
      <c r="M115" s="88"/>
      <c r="N115" s="88"/>
      <c r="O115" s="46">
        <v>0</v>
      </c>
      <c r="P115" s="3">
        <f t="shared" si="8"/>
        <v>0</v>
      </c>
    </row>
    <row r="116" spans="1:16" x14ac:dyDescent="0.35">
      <c r="A116" s="65"/>
      <c r="B116" s="50"/>
      <c r="C116" s="88"/>
      <c r="D116" s="88"/>
      <c r="E116" s="66"/>
      <c r="F116" s="22"/>
      <c r="G116" s="98">
        <v>0</v>
      </c>
      <c r="H116" s="25">
        <v>0</v>
      </c>
      <c r="I116" s="26">
        <v>0</v>
      </c>
      <c r="J116" s="3">
        <f t="shared" si="6"/>
        <v>0</v>
      </c>
      <c r="K116" s="3">
        <f t="shared" si="7"/>
        <v>0</v>
      </c>
      <c r="L116" s="88"/>
      <c r="M116" s="88"/>
      <c r="N116" s="88"/>
      <c r="O116" s="46">
        <v>0</v>
      </c>
      <c r="P116" s="3">
        <f t="shared" si="8"/>
        <v>0</v>
      </c>
    </row>
    <row r="117" spans="1:16" x14ac:dyDescent="0.35">
      <c r="A117" s="165"/>
      <c r="B117" s="24"/>
      <c r="C117" s="88"/>
      <c r="D117" s="88"/>
      <c r="E117" s="66"/>
      <c r="F117" s="22"/>
      <c r="G117" s="98">
        <v>0</v>
      </c>
      <c r="H117" s="25">
        <v>0</v>
      </c>
      <c r="I117" s="26">
        <v>0</v>
      </c>
      <c r="J117" s="3">
        <f t="shared" si="6"/>
        <v>0</v>
      </c>
      <c r="K117" s="3">
        <f t="shared" si="7"/>
        <v>0</v>
      </c>
      <c r="L117" s="88"/>
      <c r="M117" s="88"/>
      <c r="N117" s="88"/>
      <c r="O117" s="46">
        <v>0</v>
      </c>
      <c r="P117" s="3">
        <f t="shared" si="8"/>
        <v>0</v>
      </c>
    </row>
    <row r="118" spans="1:16" x14ac:dyDescent="0.35">
      <c r="A118" s="65"/>
      <c r="B118" s="50"/>
      <c r="C118" s="88"/>
      <c r="D118" s="88"/>
      <c r="E118" s="67"/>
      <c r="F118" s="22"/>
      <c r="G118" s="97">
        <v>0</v>
      </c>
      <c r="H118" s="25">
        <v>0</v>
      </c>
      <c r="I118" s="29">
        <v>0</v>
      </c>
      <c r="J118" s="3">
        <f t="shared" si="6"/>
        <v>0</v>
      </c>
      <c r="K118" s="3">
        <f t="shared" si="7"/>
        <v>0</v>
      </c>
      <c r="L118" s="88"/>
      <c r="M118" s="88"/>
      <c r="N118" s="88"/>
      <c r="O118" s="46">
        <v>0</v>
      </c>
      <c r="P118" s="3">
        <f t="shared" si="8"/>
        <v>0</v>
      </c>
    </row>
    <row r="119" spans="1:16" x14ac:dyDescent="0.35">
      <c r="A119" s="65"/>
      <c r="B119" s="50"/>
      <c r="C119" s="88"/>
      <c r="D119" s="88"/>
      <c r="E119" s="67"/>
      <c r="F119" s="166"/>
      <c r="G119" s="97">
        <v>0</v>
      </c>
      <c r="H119" s="25">
        <v>0</v>
      </c>
      <c r="I119" s="29">
        <v>0</v>
      </c>
      <c r="J119" s="3">
        <f t="shared" si="6"/>
        <v>0</v>
      </c>
      <c r="K119" s="3">
        <f t="shared" si="7"/>
        <v>0</v>
      </c>
      <c r="L119" s="88"/>
      <c r="M119" s="88"/>
      <c r="N119" s="88"/>
      <c r="O119" s="46">
        <v>0</v>
      </c>
      <c r="P119" s="3">
        <f t="shared" si="8"/>
        <v>0</v>
      </c>
    </row>
    <row r="120" spans="1:16" x14ac:dyDescent="0.35">
      <c r="A120" s="101" t="s">
        <v>94</v>
      </c>
      <c r="B120" s="103"/>
      <c r="C120" s="103"/>
      <c r="D120" s="103"/>
      <c r="E120" s="103"/>
      <c r="F120" s="103"/>
      <c r="G120" s="103"/>
      <c r="H120" s="103"/>
      <c r="I120" s="104"/>
      <c r="J120" s="106">
        <f>SUM(J89:J119)</f>
        <v>0</v>
      </c>
      <c r="K120" s="7">
        <f>SUM(K89:K119)</f>
        <v>0</v>
      </c>
      <c r="L120" s="116"/>
      <c r="M120" s="116"/>
      <c r="N120" s="116"/>
      <c r="O120" s="7">
        <f>SUM(O89:O119)</f>
        <v>0</v>
      </c>
      <c r="P120" s="7">
        <f>SUM(P89:P119)</f>
        <v>0</v>
      </c>
    </row>
    <row r="121" spans="1:16" x14ac:dyDescent="0.35">
      <c r="A121" s="107"/>
      <c r="B121" s="108"/>
      <c r="C121" s="52"/>
      <c r="D121" s="52"/>
      <c r="E121" s="109"/>
      <c r="F121" s="167"/>
      <c r="G121" s="110"/>
      <c r="H121" s="111"/>
      <c r="I121" s="112"/>
      <c r="J121" s="120"/>
      <c r="K121" s="120"/>
      <c r="L121" s="52"/>
      <c r="M121" s="52"/>
      <c r="N121" s="52"/>
      <c r="O121" s="52"/>
      <c r="P121" s="120"/>
    </row>
    <row r="122" spans="1:16" x14ac:dyDescent="0.35">
      <c r="A122" s="101" t="s">
        <v>95</v>
      </c>
      <c r="B122" s="102"/>
      <c r="C122" s="102"/>
      <c r="D122" s="102"/>
      <c r="E122" s="102"/>
      <c r="F122" s="102"/>
      <c r="G122" s="102"/>
      <c r="H122" s="102"/>
      <c r="I122" s="102"/>
      <c r="J122" s="180"/>
      <c r="K122" s="180"/>
      <c r="L122" s="102"/>
      <c r="M122" s="102"/>
      <c r="N122" s="102"/>
      <c r="O122" s="102"/>
      <c r="P122" s="178"/>
    </row>
    <row r="123" spans="1:16" s="32" customFormat="1" ht="58" x14ac:dyDescent="0.35">
      <c r="A123" s="92" t="s">
        <v>21</v>
      </c>
      <c r="B123" s="40" t="s">
        <v>22</v>
      </c>
      <c r="C123" s="43" t="s">
        <v>178</v>
      </c>
      <c r="D123" s="43" t="s">
        <v>173</v>
      </c>
      <c r="E123" s="39" t="s">
        <v>23</v>
      </c>
      <c r="F123" s="39" t="s">
        <v>24</v>
      </c>
      <c r="G123" s="96" t="s">
        <v>25</v>
      </c>
      <c r="H123" s="41" t="s">
        <v>26</v>
      </c>
      <c r="I123" s="42" t="s">
        <v>27</v>
      </c>
      <c r="J123" s="179" t="s">
        <v>28</v>
      </c>
      <c r="K123" s="179" t="s">
        <v>29</v>
      </c>
      <c r="L123" s="43" t="s">
        <v>30</v>
      </c>
      <c r="M123" s="43" t="s">
        <v>31</v>
      </c>
      <c r="N123" s="43" t="s">
        <v>32</v>
      </c>
      <c r="O123" s="62" t="s">
        <v>33</v>
      </c>
      <c r="P123" s="179" t="s">
        <v>34</v>
      </c>
    </row>
    <row r="124" spans="1:16" x14ac:dyDescent="0.35">
      <c r="A124" s="137"/>
      <c r="B124" s="148" t="s">
        <v>120</v>
      </c>
      <c r="C124" s="151"/>
      <c r="D124" s="151"/>
      <c r="E124" s="135"/>
      <c r="F124" s="135"/>
      <c r="G124" s="136">
        <v>0</v>
      </c>
      <c r="H124" s="25">
        <v>0</v>
      </c>
      <c r="I124" s="26">
        <v>0.23</v>
      </c>
      <c r="J124" s="6">
        <f t="shared" ref="J124:J154" si="9">SUM(G124*H124)</f>
        <v>0</v>
      </c>
      <c r="K124" s="6">
        <f t="shared" ref="K124:K154" si="10">J124*I124</f>
        <v>0</v>
      </c>
      <c r="L124" s="151"/>
      <c r="M124" s="151"/>
      <c r="N124" s="151"/>
      <c r="O124" s="60">
        <v>0</v>
      </c>
      <c r="P124" s="6">
        <f t="shared" ref="P124:P154" si="11">SUM(J124:O124)</f>
        <v>0</v>
      </c>
    </row>
    <row r="125" spans="1:16" x14ac:dyDescent="0.35">
      <c r="A125" s="137"/>
      <c r="B125" s="134"/>
      <c r="C125" s="151"/>
      <c r="D125" s="151"/>
      <c r="E125" s="135"/>
      <c r="F125" s="135"/>
      <c r="G125" s="136">
        <v>0</v>
      </c>
      <c r="H125" s="25">
        <v>0</v>
      </c>
      <c r="I125" s="26">
        <v>0.23</v>
      </c>
      <c r="J125" s="6">
        <f t="shared" si="9"/>
        <v>0</v>
      </c>
      <c r="K125" s="6">
        <f t="shared" si="10"/>
        <v>0</v>
      </c>
      <c r="L125" s="151"/>
      <c r="M125" s="151"/>
      <c r="N125" s="151"/>
      <c r="O125" s="60">
        <v>0</v>
      </c>
      <c r="P125" s="6">
        <f t="shared" si="11"/>
        <v>0</v>
      </c>
    </row>
    <row r="126" spans="1:16" x14ac:dyDescent="0.35">
      <c r="A126" s="137"/>
      <c r="B126" s="134"/>
      <c r="C126" s="151"/>
      <c r="D126" s="151"/>
      <c r="E126" s="135"/>
      <c r="F126" s="135"/>
      <c r="G126" s="136">
        <v>0</v>
      </c>
      <c r="H126" s="25">
        <v>0</v>
      </c>
      <c r="I126" s="26">
        <v>0.23</v>
      </c>
      <c r="J126" s="6">
        <f t="shared" si="9"/>
        <v>0</v>
      </c>
      <c r="K126" s="6">
        <f t="shared" si="10"/>
        <v>0</v>
      </c>
      <c r="L126" s="151"/>
      <c r="M126" s="151"/>
      <c r="N126" s="151"/>
      <c r="O126" s="60">
        <v>0</v>
      </c>
      <c r="P126" s="6">
        <f t="shared" si="11"/>
        <v>0</v>
      </c>
    </row>
    <row r="127" spans="1:16" x14ac:dyDescent="0.35">
      <c r="A127" s="137"/>
      <c r="B127" s="134"/>
      <c r="C127" s="151"/>
      <c r="D127" s="151"/>
      <c r="E127" s="135"/>
      <c r="F127" s="135"/>
      <c r="G127" s="136">
        <v>0</v>
      </c>
      <c r="H127" s="25">
        <v>0</v>
      </c>
      <c r="I127" s="26">
        <v>0.23</v>
      </c>
      <c r="J127" s="6">
        <f t="shared" si="9"/>
        <v>0</v>
      </c>
      <c r="K127" s="6">
        <f t="shared" si="10"/>
        <v>0</v>
      </c>
      <c r="L127" s="151"/>
      <c r="M127" s="151"/>
      <c r="N127" s="151"/>
      <c r="O127" s="60">
        <v>0</v>
      </c>
      <c r="P127" s="6">
        <f t="shared" si="11"/>
        <v>0</v>
      </c>
    </row>
    <row r="128" spans="1:16" x14ac:dyDescent="0.35">
      <c r="A128" s="137"/>
      <c r="B128" s="134"/>
      <c r="C128" s="151"/>
      <c r="D128" s="151"/>
      <c r="E128" s="135"/>
      <c r="F128" s="135"/>
      <c r="G128" s="136">
        <v>0</v>
      </c>
      <c r="H128" s="25">
        <v>0</v>
      </c>
      <c r="I128" s="26">
        <v>0.23</v>
      </c>
      <c r="J128" s="6">
        <f t="shared" si="9"/>
        <v>0</v>
      </c>
      <c r="K128" s="6">
        <f t="shared" si="10"/>
        <v>0</v>
      </c>
      <c r="L128" s="151"/>
      <c r="M128" s="151"/>
      <c r="N128" s="151"/>
      <c r="O128" s="60">
        <v>0</v>
      </c>
      <c r="P128" s="6">
        <f t="shared" si="11"/>
        <v>0</v>
      </c>
    </row>
    <row r="129" spans="1:16" x14ac:dyDescent="0.35">
      <c r="A129" s="137"/>
      <c r="B129" s="134"/>
      <c r="C129" s="151"/>
      <c r="D129" s="151"/>
      <c r="E129" s="135"/>
      <c r="F129" s="135"/>
      <c r="G129" s="136">
        <v>0</v>
      </c>
      <c r="H129" s="25">
        <v>0</v>
      </c>
      <c r="I129" s="26">
        <v>0.23</v>
      </c>
      <c r="J129" s="6">
        <f t="shared" si="9"/>
        <v>0</v>
      </c>
      <c r="K129" s="6">
        <f t="shared" si="10"/>
        <v>0</v>
      </c>
      <c r="L129" s="151"/>
      <c r="M129" s="151"/>
      <c r="N129" s="151"/>
      <c r="O129" s="60">
        <v>0</v>
      </c>
      <c r="P129" s="6">
        <f t="shared" si="11"/>
        <v>0</v>
      </c>
    </row>
    <row r="130" spans="1:16" x14ac:dyDescent="0.35">
      <c r="A130" s="137"/>
      <c r="B130" s="134"/>
      <c r="C130" s="151"/>
      <c r="D130" s="151"/>
      <c r="E130" s="135"/>
      <c r="F130" s="135"/>
      <c r="G130" s="136">
        <v>0</v>
      </c>
      <c r="H130" s="25">
        <v>0</v>
      </c>
      <c r="I130" s="26">
        <v>0.23</v>
      </c>
      <c r="J130" s="6">
        <f t="shared" si="9"/>
        <v>0</v>
      </c>
      <c r="K130" s="6">
        <f t="shared" si="10"/>
        <v>0</v>
      </c>
      <c r="L130" s="151"/>
      <c r="M130" s="151"/>
      <c r="N130" s="151"/>
      <c r="O130" s="60">
        <v>0</v>
      </c>
      <c r="P130" s="6">
        <f t="shared" si="11"/>
        <v>0</v>
      </c>
    </row>
    <row r="131" spans="1:16" x14ac:dyDescent="0.35">
      <c r="A131" s="137"/>
      <c r="B131" s="134"/>
      <c r="C131" s="151"/>
      <c r="D131" s="151"/>
      <c r="E131" s="135"/>
      <c r="F131" s="135"/>
      <c r="G131" s="136">
        <v>0</v>
      </c>
      <c r="H131" s="25">
        <v>0</v>
      </c>
      <c r="I131" s="26">
        <v>0.23</v>
      </c>
      <c r="J131" s="6">
        <f t="shared" si="9"/>
        <v>0</v>
      </c>
      <c r="K131" s="6">
        <f t="shared" si="10"/>
        <v>0</v>
      </c>
      <c r="L131" s="151"/>
      <c r="M131" s="151"/>
      <c r="N131" s="151"/>
      <c r="O131" s="60">
        <v>0</v>
      </c>
      <c r="P131" s="6">
        <f t="shared" si="11"/>
        <v>0</v>
      </c>
    </row>
    <row r="132" spans="1:16" x14ac:dyDescent="0.35">
      <c r="A132" s="137"/>
      <c r="B132" s="134"/>
      <c r="C132" s="151"/>
      <c r="D132" s="151"/>
      <c r="E132" s="135"/>
      <c r="F132" s="135"/>
      <c r="G132" s="136">
        <v>0</v>
      </c>
      <c r="H132" s="25">
        <v>0</v>
      </c>
      <c r="I132" s="26">
        <v>0.23</v>
      </c>
      <c r="J132" s="6">
        <f t="shared" si="9"/>
        <v>0</v>
      </c>
      <c r="K132" s="6">
        <f t="shared" si="10"/>
        <v>0</v>
      </c>
      <c r="L132" s="151"/>
      <c r="M132" s="151"/>
      <c r="N132" s="151"/>
      <c r="O132" s="60">
        <v>0</v>
      </c>
      <c r="P132" s="6">
        <f t="shared" si="11"/>
        <v>0</v>
      </c>
    </row>
    <row r="133" spans="1:16" x14ac:dyDescent="0.35">
      <c r="A133" s="137"/>
      <c r="B133" s="134"/>
      <c r="C133" s="151"/>
      <c r="D133" s="151"/>
      <c r="E133" s="135"/>
      <c r="F133" s="135"/>
      <c r="G133" s="136">
        <v>0</v>
      </c>
      <c r="H133" s="25">
        <v>0</v>
      </c>
      <c r="I133" s="26">
        <v>0.23</v>
      </c>
      <c r="J133" s="6">
        <f t="shared" si="9"/>
        <v>0</v>
      </c>
      <c r="K133" s="6">
        <f t="shared" si="10"/>
        <v>0</v>
      </c>
      <c r="L133" s="151"/>
      <c r="M133" s="151"/>
      <c r="N133" s="151"/>
      <c r="O133" s="60">
        <v>0</v>
      </c>
      <c r="P133" s="6">
        <f t="shared" si="11"/>
        <v>0</v>
      </c>
    </row>
    <row r="134" spans="1:16" x14ac:dyDescent="0.35">
      <c r="A134" s="137"/>
      <c r="B134" s="134"/>
      <c r="C134" s="151"/>
      <c r="D134" s="151"/>
      <c r="E134" s="135"/>
      <c r="F134" s="135"/>
      <c r="G134" s="136">
        <v>0</v>
      </c>
      <c r="H134" s="25">
        <v>0</v>
      </c>
      <c r="I134" s="26">
        <v>0.23</v>
      </c>
      <c r="J134" s="6">
        <f t="shared" si="9"/>
        <v>0</v>
      </c>
      <c r="K134" s="6">
        <f t="shared" si="10"/>
        <v>0</v>
      </c>
      <c r="L134" s="151"/>
      <c r="M134" s="151"/>
      <c r="N134" s="151"/>
      <c r="O134" s="60">
        <v>0</v>
      </c>
      <c r="P134" s="6">
        <f t="shared" si="11"/>
        <v>0</v>
      </c>
    </row>
    <row r="135" spans="1:16" s="32" customFormat="1" x14ac:dyDescent="0.35">
      <c r="A135" s="137"/>
      <c r="B135" s="134"/>
      <c r="C135" s="151"/>
      <c r="D135" s="151"/>
      <c r="E135" s="135"/>
      <c r="F135" s="135"/>
      <c r="G135" s="136">
        <v>0</v>
      </c>
      <c r="H135" s="25">
        <v>0</v>
      </c>
      <c r="I135" s="26">
        <v>0.23</v>
      </c>
      <c r="J135" s="6">
        <f t="shared" si="9"/>
        <v>0</v>
      </c>
      <c r="K135" s="6">
        <f t="shared" si="10"/>
        <v>0</v>
      </c>
      <c r="L135" s="151"/>
      <c r="M135" s="151"/>
      <c r="N135" s="151"/>
      <c r="O135" s="60">
        <v>0</v>
      </c>
      <c r="P135" s="6">
        <f t="shared" si="11"/>
        <v>0</v>
      </c>
    </row>
    <row r="136" spans="1:16" x14ac:dyDescent="0.35">
      <c r="A136" s="137"/>
      <c r="B136" s="134"/>
      <c r="C136" s="151"/>
      <c r="D136" s="151"/>
      <c r="E136" s="135"/>
      <c r="F136" s="135"/>
      <c r="G136" s="136">
        <v>0</v>
      </c>
      <c r="H136" s="25">
        <v>0</v>
      </c>
      <c r="I136" s="26">
        <v>0.23</v>
      </c>
      <c r="J136" s="6">
        <f t="shared" si="9"/>
        <v>0</v>
      </c>
      <c r="K136" s="6">
        <f t="shared" si="10"/>
        <v>0</v>
      </c>
      <c r="L136" s="151"/>
      <c r="M136" s="151"/>
      <c r="N136" s="151"/>
      <c r="O136" s="60">
        <v>0</v>
      </c>
      <c r="P136" s="6">
        <f t="shared" si="11"/>
        <v>0</v>
      </c>
    </row>
    <row r="137" spans="1:16" x14ac:dyDescent="0.35">
      <c r="A137" s="137"/>
      <c r="B137" s="142"/>
      <c r="C137" s="151"/>
      <c r="D137" s="151"/>
      <c r="E137" s="143"/>
      <c r="F137" s="168"/>
      <c r="G137" s="136">
        <v>0</v>
      </c>
      <c r="H137" s="25">
        <v>0</v>
      </c>
      <c r="I137" s="26">
        <v>0.23</v>
      </c>
      <c r="J137" s="6">
        <f t="shared" si="9"/>
        <v>0</v>
      </c>
      <c r="K137" s="6">
        <f t="shared" si="10"/>
        <v>0</v>
      </c>
      <c r="L137" s="151"/>
      <c r="M137" s="151"/>
      <c r="N137" s="151"/>
      <c r="O137" s="60">
        <v>0</v>
      </c>
      <c r="P137" s="6">
        <f t="shared" si="11"/>
        <v>0</v>
      </c>
    </row>
    <row r="138" spans="1:16" x14ac:dyDescent="0.35">
      <c r="A138" s="137"/>
      <c r="B138" s="142"/>
      <c r="C138" s="151"/>
      <c r="D138" s="151"/>
      <c r="E138" s="143"/>
      <c r="F138" s="168"/>
      <c r="G138" s="136">
        <v>0</v>
      </c>
      <c r="H138" s="25">
        <v>0</v>
      </c>
      <c r="I138" s="26">
        <v>0.23</v>
      </c>
      <c r="J138" s="6">
        <f t="shared" si="9"/>
        <v>0</v>
      </c>
      <c r="K138" s="6">
        <f t="shared" si="10"/>
        <v>0</v>
      </c>
      <c r="L138" s="151"/>
      <c r="M138" s="151"/>
      <c r="N138" s="151"/>
      <c r="O138" s="60">
        <v>0</v>
      </c>
      <c r="P138" s="6">
        <f t="shared" si="11"/>
        <v>0</v>
      </c>
    </row>
    <row r="139" spans="1:16" x14ac:dyDescent="0.35">
      <c r="A139" s="137"/>
      <c r="B139" s="142"/>
      <c r="C139" s="151"/>
      <c r="D139" s="151"/>
      <c r="E139" s="143"/>
      <c r="F139" s="168"/>
      <c r="G139" s="136">
        <v>0</v>
      </c>
      <c r="H139" s="25">
        <v>0</v>
      </c>
      <c r="I139" s="26">
        <v>0.23</v>
      </c>
      <c r="J139" s="6">
        <f t="shared" si="9"/>
        <v>0</v>
      </c>
      <c r="K139" s="6">
        <f t="shared" si="10"/>
        <v>0</v>
      </c>
      <c r="L139" s="151"/>
      <c r="M139" s="151"/>
      <c r="N139" s="151"/>
      <c r="O139" s="60">
        <v>0</v>
      </c>
      <c r="P139" s="6">
        <f t="shared" si="11"/>
        <v>0</v>
      </c>
    </row>
    <row r="140" spans="1:16" x14ac:dyDescent="0.35">
      <c r="A140" s="137"/>
      <c r="B140" s="142"/>
      <c r="C140" s="151"/>
      <c r="D140" s="151"/>
      <c r="E140" s="143"/>
      <c r="F140" s="168"/>
      <c r="G140" s="136">
        <v>0</v>
      </c>
      <c r="H140" s="25">
        <v>0</v>
      </c>
      <c r="I140" s="26">
        <v>0.23</v>
      </c>
      <c r="J140" s="6">
        <f t="shared" si="9"/>
        <v>0</v>
      </c>
      <c r="K140" s="6">
        <f t="shared" si="10"/>
        <v>0</v>
      </c>
      <c r="L140" s="151"/>
      <c r="M140" s="151"/>
      <c r="N140" s="151"/>
      <c r="O140" s="60">
        <v>0</v>
      </c>
      <c r="P140" s="6">
        <f t="shared" si="11"/>
        <v>0</v>
      </c>
    </row>
    <row r="141" spans="1:16" x14ac:dyDescent="0.35">
      <c r="A141" s="144"/>
      <c r="B141" s="142"/>
      <c r="C141" s="151"/>
      <c r="D141" s="151"/>
      <c r="E141" s="143"/>
      <c r="F141" s="169"/>
      <c r="G141" s="136">
        <v>0</v>
      </c>
      <c r="H141" s="25">
        <v>0</v>
      </c>
      <c r="I141" s="26">
        <v>0.23</v>
      </c>
      <c r="J141" s="6">
        <f t="shared" si="9"/>
        <v>0</v>
      </c>
      <c r="K141" s="6">
        <f t="shared" si="10"/>
        <v>0</v>
      </c>
      <c r="L141" s="151"/>
      <c r="M141" s="151"/>
      <c r="N141" s="151"/>
      <c r="O141" s="60">
        <v>0</v>
      </c>
      <c r="P141" s="6">
        <f t="shared" si="11"/>
        <v>0</v>
      </c>
    </row>
    <row r="142" spans="1:16" x14ac:dyDescent="0.35">
      <c r="A142" s="137"/>
      <c r="B142" s="142"/>
      <c r="C142" s="151"/>
      <c r="D142" s="151"/>
      <c r="E142" s="143"/>
      <c r="F142" s="137"/>
      <c r="G142" s="136">
        <v>0</v>
      </c>
      <c r="H142" s="25">
        <v>0</v>
      </c>
      <c r="I142" s="26">
        <v>0.23</v>
      </c>
      <c r="J142" s="6">
        <f t="shared" si="9"/>
        <v>0</v>
      </c>
      <c r="K142" s="6">
        <f t="shared" si="10"/>
        <v>0</v>
      </c>
      <c r="L142" s="151"/>
      <c r="M142" s="151"/>
      <c r="N142" s="151"/>
      <c r="O142" s="60">
        <v>0</v>
      </c>
      <c r="P142" s="6">
        <f t="shared" si="11"/>
        <v>0</v>
      </c>
    </row>
    <row r="143" spans="1:16" x14ac:dyDescent="0.35">
      <c r="A143" s="137"/>
      <c r="B143" s="142"/>
      <c r="C143" s="152"/>
      <c r="D143" s="152"/>
      <c r="E143" s="145"/>
      <c r="F143" s="135"/>
      <c r="G143" s="146">
        <v>0</v>
      </c>
      <c r="H143" s="25">
        <v>0</v>
      </c>
      <c r="I143" s="26">
        <v>0.23</v>
      </c>
      <c r="J143" s="3">
        <f t="shared" si="9"/>
        <v>0</v>
      </c>
      <c r="K143" s="3">
        <f t="shared" si="10"/>
        <v>0</v>
      </c>
      <c r="L143" s="152"/>
      <c r="M143" s="152"/>
      <c r="N143" s="152"/>
      <c r="O143" s="46">
        <v>0</v>
      </c>
      <c r="P143" s="3">
        <f t="shared" si="11"/>
        <v>0</v>
      </c>
    </row>
    <row r="144" spans="1:16" x14ac:dyDescent="0.35">
      <c r="A144" s="137"/>
      <c r="B144" s="134"/>
      <c r="C144" s="152"/>
      <c r="D144" s="152"/>
      <c r="E144" s="135"/>
      <c r="F144" s="135"/>
      <c r="G144" s="146">
        <v>0</v>
      </c>
      <c r="H144" s="25">
        <v>0</v>
      </c>
      <c r="I144" s="26">
        <v>0.23</v>
      </c>
      <c r="J144" s="3">
        <f t="shared" si="9"/>
        <v>0</v>
      </c>
      <c r="K144" s="3">
        <f t="shared" si="10"/>
        <v>0</v>
      </c>
      <c r="L144" s="152"/>
      <c r="M144" s="152"/>
      <c r="N144" s="152"/>
      <c r="O144" s="46">
        <v>0</v>
      </c>
      <c r="P144" s="3">
        <f t="shared" si="11"/>
        <v>0</v>
      </c>
    </row>
    <row r="145" spans="1:16" x14ac:dyDescent="0.35">
      <c r="A145" s="137"/>
      <c r="B145" s="142"/>
      <c r="C145" s="152"/>
      <c r="D145" s="152"/>
      <c r="E145" s="147"/>
      <c r="F145" s="170"/>
      <c r="G145" s="146">
        <v>0</v>
      </c>
      <c r="H145" s="25">
        <v>0</v>
      </c>
      <c r="I145" s="26">
        <v>0.23</v>
      </c>
      <c r="J145" s="3">
        <f t="shared" si="9"/>
        <v>0</v>
      </c>
      <c r="K145" s="3">
        <f t="shared" si="10"/>
        <v>0</v>
      </c>
      <c r="L145" s="152"/>
      <c r="M145" s="152"/>
      <c r="N145" s="152"/>
      <c r="O145" s="46">
        <v>0</v>
      </c>
      <c r="P145" s="3">
        <f t="shared" si="11"/>
        <v>0</v>
      </c>
    </row>
    <row r="146" spans="1:16" x14ac:dyDescent="0.35">
      <c r="A146" s="137"/>
      <c r="B146" s="148"/>
      <c r="C146" s="151"/>
      <c r="D146" s="151"/>
      <c r="E146" s="143"/>
      <c r="F146" s="168"/>
      <c r="G146" s="136">
        <v>0</v>
      </c>
      <c r="H146" s="25">
        <v>0</v>
      </c>
      <c r="I146" s="26">
        <v>0.23</v>
      </c>
      <c r="J146" s="6">
        <f t="shared" si="9"/>
        <v>0</v>
      </c>
      <c r="K146" s="6">
        <f t="shared" si="10"/>
        <v>0</v>
      </c>
      <c r="L146" s="151"/>
      <c r="M146" s="151"/>
      <c r="N146" s="151"/>
      <c r="O146" s="60">
        <v>0</v>
      </c>
      <c r="P146" s="6">
        <f t="shared" si="11"/>
        <v>0</v>
      </c>
    </row>
    <row r="147" spans="1:16" x14ac:dyDescent="0.35">
      <c r="A147" s="137"/>
      <c r="B147" s="134"/>
      <c r="C147" s="151"/>
      <c r="D147" s="151"/>
      <c r="E147" s="135"/>
      <c r="F147" s="137"/>
      <c r="G147" s="136">
        <v>0</v>
      </c>
      <c r="H147" s="25">
        <v>0</v>
      </c>
      <c r="I147" s="26">
        <v>0.23</v>
      </c>
      <c r="J147" s="6">
        <f t="shared" si="9"/>
        <v>0</v>
      </c>
      <c r="K147" s="6">
        <f t="shared" si="10"/>
        <v>0</v>
      </c>
      <c r="L147" s="151"/>
      <c r="M147" s="151"/>
      <c r="N147" s="151"/>
      <c r="O147" s="60">
        <v>0</v>
      </c>
      <c r="P147" s="6">
        <f t="shared" si="11"/>
        <v>0</v>
      </c>
    </row>
    <row r="148" spans="1:16" x14ac:dyDescent="0.35">
      <c r="A148" s="137"/>
      <c r="B148" s="138"/>
      <c r="C148" s="151"/>
      <c r="D148" s="151"/>
      <c r="E148" s="135"/>
      <c r="F148" s="137"/>
      <c r="G148" s="136">
        <v>0</v>
      </c>
      <c r="H148" s="25">
        <v>0</v>
      </c>
      <c r="I148" s="26">
        <v>0.23</v>
      </c>
      <c r="J148" s="6">
        <f t="shared" si="9"/>
        <v>0</v>
      </c>
      <c r="K148" s="6">
        <f t="shared" si="10"/>
        <v>0</v>
      </c>
      <c r="L148" s="151"/>
      <c r="M148" s="151"/>
      <c r="N148" s="151"/>
      <c r="O148" s="60">
        <v>0</v>
      </c>
      <c r="P148" s="6">
        <f t="shared" si="11"/>
        <v>0</v>
      </c>
    </row>
    <row r="149" spans="1:16" x14ac:dyDescent="0.35">
      <c r="A149" s="137"/>
      <c r="B149" s="149"/>
      <c r="C149" s="151"/>
      <c r="D149" s="151"/>
      <c r="E149" s="135"/>
      <c r="F149" s="135"/>
      <c r="G149" s="136">
        <v>0</v>
      </c>
      <c r="H149" s="25">
        <v>0</v>
      </c>
      <c r="I149" s="26">
        <v>0.23</v>
      </c>
      <c r="J149" s="6">
        <f t="shared" si="9"/>
        <v>0</v>
      </c>
      <c r="K149" s="6">
        <f t="shared" si="10"/>
        <v>0</v>
      </c>
      <c r="L149" s="151"/>
      <c r="M149" s="151"/>
      <c r="N149" s="151"/>
      <c r="O149" s="60">
        <v>0</v>
      </c>
      <c r="P149" s="6">
        <f t="shared" si="11"/>
        <v>0</v>
      </c>
    </row>
    <row r="150" spans="1:16" x14ac:dyDescent="0.35">
      <c r="A150" s="137"/>
      <c r="B150" s="149"/>
      <c r="C150" s="151"/>
      <c r="D150" s="151"/>
      <c r="E150" s="135"/>
      <c r="F150" s="135"/>
      <c r="G150" s="136">
        <v>0</v>
      </c>
      <c r="H150" s="25">
        <v>0</v>
      </c>
      <c r="I150" s="26">
        <v>0.23</v>
      </c>
      <c r="J150" s="6">
        <f t="shared" si="9"/>
        <v>0</v>
      </c>
      <c r="K150" s="6">
        <f t="shared" si="10"/>
        <v>0</v>
      </c>
      <c r="L150" s="151"/>
      <c r="M150" s="151"/>
      <c r="N150" s="151"/>
      <c r="O150" s="60">
        <v>0</v>
      </c>
      <c r="P150" s="6">
        <f t="shared" si="11"/>
        <v>0</v>
      </c>
    </row>
    <row r="151" spans="1:16" x14ac:dyDescent="0.35">
      <c r="A151" s="137"/>
      <c r="B151" s="149"/>
      <c r="C151" s="151"/>
      <c r="D151" s="151"/>
      <c r="E151" s="135"/>
      <c r="F151" s="135"/>
      <c r="G151" s="136">
        <v>0</v>
      </c>
      <c r="H151" s="25">
        <v>0</v>
      </c>
      <c r="I151" s="26">
        <v>0.23</v>
      </c>
      <c r="J151" s="6">
        <f t="shared" si="9"/>
        <v>0</v>
      </c>
      <c r="K151" s="6">
        <f t="shared" si="10"/>
        <v>0</v>
      </c>
      <c r="L151" s="151"/>
      <c r="M151" s="151"/>
      <c r="N151" s="151"/>
      <c r="O151" s="60">
        <v>0</v>
      </c>
      <c r="P151" s="6">
        <f t="shared" si="11"/>
        <v>0</v>
      </c>
    </row>
    <row r="152" spans="1:16" x14ac:dyDescent="0.35">
      <c r="A152" s="137"/>
      <c r="B152" s="149"/>
      <c r="C152" s="151"/>
      <c r="D152" s="151"/>
      <c r="E152" s="135"/>
      <c r="F152" s="135"/>
      <c r="G152" s="136">
        <v>0</v>
      </c>
      <c r="H152" s="25">
        <v>0</v>
      </c>
      <c r="I152" s="26">
        <v>0.23</v>
      </c>
      <c r="J152" s="6">
        <f t="shared" si="9"/>
        <v>0</v>
      </c>
      <c r="K152" s="6">
        <f t="shared" si="10"/>
        <v>0</v>
      </c>
      <c r="L152" s="151"/>
      <c r="M152" s="151"/>
      <c r="N152" s="151"/>
      <c r="O152" s="60">
        <v>0</v>
      </c>
      <c r="P152" s="6">
        <f t="shared" si="11"/>
        <v>0</v>
      </c>
    </row>
    <row r="153" spans="1:16" x14ac:dyDescent="0.35">
      <c r="A153" s="137"/>
      <c r="B153" s="150"/>
      <c r="C153" s="151"/>
      <c r="D153" s="151"/>
      <c r="E153" s="135"/>
      <c r="F153" s="135"/>
      <c r="G153" s="136">
        <v>0</v>
      </c>
      <c r="H153" s="25">
        <v>0</v>
      </c>
      <c r="I153" s="26">
        <v>0.23</v>
      </c>
      <c r="J153" s="6">
        <f t="shared" si="9"/>
        <v>0</v>
      </c>
      <c r="K153" s="6">
        <f t="shared" si="10"/>
        <v>0</v>
      </c>
      <c r="L153" s="151"/>
      <c r="M153" s="151"/>
      <c r="N153" s="151"/>
      <c r="O153" s="60">
        <v>0</v>
      </c>
      <c r="P153" s="6">
        <f t="shared" si="11"/>
        <v>0</v>
      </c>
    </row>
    <row r="154" spans="1:16" x14ac:dyDescent="0.35">
      <c r="A154" s="137"/>
      <c r="B154" s="149"/>
      <c r="C154" s="151"/>
      <c r="D154" s="151"/>
      <c r="E154" s="135"/>
      <c r="F154" s="135"/>
      <c r="G154" s="136">
        <v>0</v>
      </c>
      <c r="H154" s="25">
        <v>0</v>
      </c>
      <c r="I154" s="26">
        <v>0.23</v>
      </c>
      <c r="J154" s="6">
        <f t="shared" si="9"/>
        <v>0</v>
      </c>
      <c r="K154" s="6">
        <f t="shared" si="10"/>
        <v>0</v>
      </c>
      <c r="L154" s="151"/>
      <c r="M154" s="151"/>
      <c r="N154" s="151"/>
      <c r="O154" s="60">
        <v>0</v>
      </c>
      <c r="P154" s="6">
        <f t="shared" si="11"/>
        <v>0</v>
      </c>
    </row>
    <row r="155" spans="1:16" x14ac:dyDescent="0.35">
      <c r="A155" s="101" t="s">
        <v>96</v>
      </c>
      <c r="B155" s="105"/>
      <c r="C155" s="105"/>
      <c r="D155" s="105"/>
      <c r="E155" s="105"/>
      <c r="F155" s="105"/>
      <c r="G155" s="105"/>
      <c r="H155" s="105"/>
      <c r="I155" s="113"/>
      <c r="J155" s="7">
        <f>SUM(J124:J154)</f>
        <v>0</v>
      </c>
      <c r="K155" s="7">
        <f>SUM(K124:K154)</f>
        <v>0</v>
      </c>
      <c r="L155" s="116"/>
      <c r="M155" s="116"/>
      <c r="N155" s="116"/>
      <c r="O155" s="7">
        <f>SUM(O124:O154)</f>
        <v>0</v>
      </c>
      <c r="P155" s="7">
        <f>SUM(P124:P154)</f>
        <v>0</v>
      </c>
    </row>
    <row r="157" spans="1:16" x14ac:dyDescent="0.35">
      <c r="A157" s="101" t="s">
        <v>97</v>
      </c>
      <c r="B157" s="102"/>
      <c r="C157" s="102"/>
      <c r="D157" s="102"/>
      <c r="E157" s="102"/>
      <c r="F157" s="102"/>
      <c r="G157" s="102"/>
      <c r="H157" s="102"/>
      <c r="I157" s="102"/>
      <c r="J157" s="180"/>
      <c r="K157" s="180"/>
      <c r="L157" s="102"/>
      <c r="M157" s="102"/>
      <c r="N157" s="102"/>
      <c r="O157" s="102"/>
      <c r="P157" s="178"/>
    </row>
    <row r="158" spans="1:16" s="32" customFormat="1" ht="58" x14ac:dyDescent="0.35">
      <c r="A158" s="92" t="s">
        <v>21</v>
      </c>
      <c r="B158" s="40" t="s">
        <v>22</v>
      </c>
      <c r="C158" s="43" t="s">
        <v>178</v>
      </c>
      <c r="D158" s="43" t="s">
        <v>173</v>
      </c>
      <c r="E158" s="39" t="s">
        <v>23</v>
      </c>
      <c r="F158" s="39" t="s">
        <v>24</v>
      </c>
      <c r="G158" s="96" t="s">
        <v>25</v>
      </c>
      <c r="H158" s="41" t="s">
        <v>26</v>
      </c>
      <c r="I158" s="42" t="s">
        <v>27</v>
      </c>
      <c r="J158" s="179" t="s">
        <v>28</v>
      </c>
      <c r="K158" s="179" t="s">
        <v>29</v>
      </c>
      <c r="L158" s="43" t="s">
        <v>30</v>
      </c>
      <c r="M158" s="43" t="s">
        <v>31</v>
      </c>
      <c r="N158" s="43" t="s">
        <v>32</v>
      </c>
      <c r="O158" s="62" t="s">
        <v>33</v>
      </c>
      <c r="P158" s="179" t="s">
        <v>34</v>
      </c>
    </row>
    <row r="159" spans="1:16" x14ac:dyDescent="0.35">
      <c r="A159" s="65"/>
      <c r="B159" s="21" t="s">
        <v>120</v>
      </c>
      <c r="C159" s="88"/>
      <c r="D159" s="89"/>
      <c r="E159" s="22"/>
      <c r="F159" s="65"/>
      <c r="G159" s="97">
        <v>0</v>
      </c>
      <c r="H159" s="25">
        <v>0</v>
      </c>
      <c r="I159" s="26">
        <v>0</v>
      </c>
      <c r="J159" s="6">
        <f t="shared" ref="J159:J189" si="12">SUM(G159*H159)</f>
        <v>0</v>
      </c>
      <c r="K159" s="6">
        <f t="shared" ref="K159:K189" si="13">J159*I159</f>
        <v>0</v>
      </c>
      <c r="L159" s="89"/>
      <c r="M159" s="89"/>
      <c r="N159" s="89"/>
      <c r="O159" s="60">
        <v>0</v>
      </c>
      <c r="P159" s="6">
        <f t="shared" ref="P159:P189" si="14">SUM(J159:O159)</f>
        <v>0</v>
      </c>
    </row>
    <row r="160" spans="1:16" x14ac:dyDescent="0.35">
      <c r="A160" s="65"/>
      <c r="B160" s="50"/>
      <c r="C160" s="88"/>
      <c r="D160" s="88"/>
      <c r="E160" s="67"/>
      <c r="F160" s="22"/>
      <c r="G160" s="97">
        <v>0</v>
      </c>
      <c r="H160" s="25">
        <v>0</v>
      </c>
      <c r="I160" s="26">
        <v>0</v>
      </c>
      <c r="J160" s="6">
        <f t="shared" si="12"/>
        <v>0</v>
      </c>
      <c r="K160" s="6">
        <f t="shared" si="13"/>
        <v>0</v>
      </c>
      <c r="L160" s="88"/>
      <c r="M160" s="88"/>
      <c r="N160" s="88"/>
      <c r="O160" s="60">
        <v>0</v>
      </c>
      <c r="P160" s="6">
        <f t="shared" si="14"/>
        <v>0</v>
      </c>
    </row>
    <row r="161" spans="1:16" ht="15.75" customHeight="1" x14ac:dyDescent="0.35">
      <c r="A161" s="171"/>
      <c r="B161" s="172"/>
      <c r="C161" s="88"/>
      <c r="D161" s="173"/>
      <c r="E161" s="173"/>
      <c r="F161" s="173"/>
      <c r="G161" s="97">
        <v>0</v>
      </c>
      <c r="H161" s="25">
        <v>0</v>
      </c>
      <c r="I161" s="26">
        <v>0</v>
      </c>
      <c r="J161" s="6">
        <f t="shared" si="12"/>
        <v>0</v>
      </c>
      <c r="K161" s="6">
        <f t="shared" si="13"/>
        <v>0</v>
      </c>
      <c r="L161" s="173"/>
      <c r="M161" s="173"/>
      <c r="N161" s="173"/>
      <c r="O161" s="60">
        <v>0</v>
      </c>
      <c r="P161" s="6">
        <f t="shared" si="14"/>
        <v>0</v>
      </c>
    </row>
    <row r="162" spans="1:16" x14ac:dyDescent="0.35">
      <c r="A162" s="171"/>
      <c r="B162" s="172"/>
      <c r="C162" s="88"/>
      <c r="D162" s="88"/>
      <c r="E162" s="173"/>
      <c r="F162" s="166"/>
      <c r="G162" s="97">
        <v>0</v>
      </c>
      <c r="H162" s="25">
        <v>0</v>
      </c>
      <c r="I162" s="26">
        <v>0</v>
      </c>
      <c r="J162" s="6">
        <f t="shared" si="12"/>
        <v>0</v>
      </c>
      <c r="K162" s="6">
        <f t="shared" si="13"/>
        <v>0</v>
      </c>
      <c r="L162" s="88"/>
      <c r="M162" s="88"/>
      <c r="N162" s="88"/>
      <c r="O162" s="60">
        <v>0</v>
      </c>
      <c r="P162" s="6">
        <f t="shared" si="14"/>
        <v>0</v>
      </c>
    </row>
    <row r="163" spans="1:16" x14ac:dyDescent="0.35">
      <c r="A163" s="171"/>
      <c r="B163" s="172"/>
      <c r="C163" s="88"/>
      <c r="D163" s="89"/>
      <c r="E163" s="173"/>
      <c r="F163" s="65"/>
      <c r="G163" s="97">
        <v>0</v>
      </c>
      <c r="H163" s="25">
        <v>0</v>
      </c>
      <c r="I163" s="26">
        <v>0</v>
      </c>
      <c r="J163" s="6">
        <f t="shared" si="12"/>
        <v>0</v>
      </c>
      <c r="K163" s="6">
        <f t="shared" si="13"/>
        <v>0</v>
      </c>
      <c r="L163" s="89"/>
      <c r="M163" s="89"/>
      <c r="N163" s="89"/>
      <c r="O163" s="60">
        <v>0</v>
      </c>
      <c r="P163" s="6">
        <f t="shared" si="14"/>
        <v>0</v>
      </c>
    </row>
    <row r="164" spans="1:16" x14ac:dyDescent="0.35">
      <c r="A164" s="65"/>
      <c r="B164" s="21"/>
      <c r="C164" s="88"/>
      <c r="D164" s="89"/>
      <c r="E164" s="22"/>
      <c r="F164" s="65"/>
      <c r="G164" s="97">
        <v>0</v>
      </c>
      <c r="H164" s="25">
        <v>0</v>
      </c>
      <c r="I164" s="26">
        <v>0</v>
      </c>
      <c r="J164" s="6">
        <f t="shared" si="12"/>
        <v>0</v>
      </c>
      <c r="K164" s="6">
        <f t="shared" si="13"/>
        <v>0</v>
      </c>
      <c r="L164" s="89"/>
      <c r="M164" s="89"/>
      <c r="N164" s="89"/>
      <c r="O164" s="60">
        <v>0</v>
      </c>
      <c r="P164" s="6">
        <f t="shared" si="14"/>
        <v>0</v>
      </c>
    </row>
    <row r="165" spans="1:16" x14ac:dyDescent="0.35">
      <c r="A165" s="65"/>
      <c r="B165" s="21"/>
      <c r="C165" s="88"/>
      <c r="D165" s="89"/>
      <c r="E165" s="22"/>
      <c r="F165" s="22"/>
      <c r="G165" s="98">
        <v>0</v>
      </c>
      <c r="H165" s="25">
        <v>0</v>
      </c>
      <c r="I165" s="26">
        <v>0</v>
      </c>
      <c r="J165" s="6">
        <f t="shared" si="12"/>
        <v>0</v>
      </c>
      <c r="K165" s="6">
        <f t="shared" si="13"/>
        <v>0</v>
      </c>
      <c r="L165" s="89"/>
      <c r="M165" s="89"/>
      <c r="N165" s="89"/>
      <c r="O165" s="60">
        <v>0</v>
      </c>
      <c r="P165" s="6">
        <f t="shared" si="14"/>
        <v>0</v>
      </c>
    </row>
    <row r="166" spans="1:16" x14ac:dyDescent="0.35">
      <c r="A166" s="65"/>
      <c r="B166" s="24"/>
      <c r="C166" s="88"/>
      <c r="D166" s="89"/>
      <c r="E166" s="22"/>
      <c r="F166" s="22"/>
      <c r="G166" s="98">
        <v>0</v>
      </c>
      <c r="H166" s="25">
        <v>0</v>
      </c>
      <c r="I166" s="26">
        <v>0</v>
      </c>
      <c r="J166" s="6">
        <f t="shared" si="12"/>
        <v>0</v>
      </c>
      <c r="K166" s="6">
        <f t="shared" si="13"/>
        <v>0</v>
      </c>
      <c r="L166" s="89"/>
      <c r="M166" s="89"/>
      <c r="N166" s="89"/>
      <c r="O166" s="60">
        <v>0</v>
      </c>
      <c r="P166" s="6">
        <f t="shared" si="14"/>
        <v>0</v>
      </c>
    </row>
    <row r="167" spans="1:16" x14ac:dyDescent="0.35">
      <c r="A167" s="65"/>
      <c r="B167" s="21"/>
      <c r="C167" s="88"/>
      <c r="D167" s="89"/>
      <c r="E167" s="22"/>
      <c r="F167" s="65"/>
      <c r="G167" s="98">
        <v>0</v>
      </c>
      <c r="H167" s="25">
        <v>0</v>
      </c>
      <c r="I167" s="26">
        <v>0</v>
      </c>
      <c r="J167" s="6">
        <f t="shared" si="12"/>
        <v>0</v>
      </c>
      <c r="K167" s="6">
        <f t="shared" si="13"/>
        <v>0</v>
      </c>
      <c r="L167" s="89"/>
      <c r="M167" s="89"/>
      <c r="N167" s="89"/>
      <c r="O167" s="60">
        <v>0</v>
      </c>
      <c r="P167" s="6">
        <f t="shared" si="14"/>
        <v>0</v>
      </c>
    </row>
    <row r="168" spans="1:16" x14ac:dyDescent="0.35">
      <c r="A168" s="65"/>
      <c r="B168" s="21"/>
      <c r="C168" s="88"/>
      <c r="D168" s="89"/>
      <c r="E168" s="22"/>
      <c r="F168" s="22"/>
      <c r="G168" s="98">
        <v>0</v>
      </c>
      <c r="H168" s="25">
        <v>0</v>
      </c>
      <c r="I168" s="26">
        <v>0</v>
      </c>
      <c r="J168" s="6">
        <f t="shared" si="12"/>
        <v>0</v>
      </c>
      <c r="K168" s="6">
        <f t="shared" si="13"/>
        <v>0</v>
      </c>
      <c r="L168" s="89"/>
      <c r="M168" s="89"/>
      <c r="N168" s="89"/>
      <c r="O168" s="60">
        <v>0</v>
      </c>
      <c r="P168" s="6">
        <f t="shared" si="14"/>
        <v>0</v>
      </c>
    </row>
    <row r="169" spans="1:16" x14ac:dyDescent="0.35">
      <c r="A169" s="65"/>
      <c r="B169" s="24"/>
      <c r="C169" s="88"/>
      <c r="D169" s="89"/>
      <c r="E169" s="22"/>
      <c r="F169" s="22"/>
      <c r="G169" s="98">
        <v>0</v>
      </c>
      <c r="H169" s="25">
        <v>0</v>
      </c>
      <c r="I169" s="26">
        <v>0</v>
      </c>
      <c r="J169" s="6">
        <f t="shared" si="12"/>
        <v>0</v>
      </c>
      <c r="K169" s="6">
        <f t="shared" si="13"/>
        <v>0</v>
      </c>
      <c r="L169" s="89"/>
      <c r="M169" s="89"/>
      <c r="N169" s="89"/>
      <c r="O169" s="60">
        <v>0</v>
      </c>
      <c r="P169" s="6">
        <f t="shared" si="14"/>
        <v>0</v>
      </c>
    </row>
    <row r="170" spans="1:16" x14ac:dyDescent="0.35">
      <c r="A170" s="65"/>
      <c r="B170" s="24"/>
      <c r="C170" s="88"/>
      <c r="D170" s="89"/>
      <c r="E170" s="22"/>
      <c r="F170" s="22"/>
      <c r="G170" s="98">
        <v>0</v>
      </c>
      <c r="H170" s="25">
        <v>0</v>
      </c>
      <c r="I170" s="26">
        <v>0</v>
      </c>
      <c r="J170" s="6">
        <f t="shared" si="12"/>
        <v>0</v>
      </c>
      <c r="K170" s="6">
        <f t="shared" si="13"/>
        <v>0</v>
      </c>
      <c r="L170" s="89"/>
      <c r="M170" s="89"/>
      <c r="N170" s="89"/>
      <c r="O170" s="60">
        <v>0</v>
      </c>
      <c r="P170" s="6">
        <f t="shared" si="14"/>
        <v>0</v>
      </c>
    </row>
    <row r="171" spans="1:16" x14ac:dyDescent="0.35">
      <c r="A171" s="65"/>
      <c r="B171" s="24"/>
      <c r="C171" s="88"/>
      <c r="D171" s="89"/>
      <c r="E171" s="22"/>
      <c r="F171" s="22"/>
      <c r="G171" s="98">
        <v>0</v>
      </c>
      <c r="H171" s="25">
        <v>0</v>
      </c>
      <c r="I171" s="26">
        <v>0</v>
      </c>
      <c r="J171" s="6">
        <f t="shared" si="12"/>
        <v>0</v>
      </c>
      <c r="K171" s="6">
        <f t="shared" si="13"/>
        <v>0</v>
      </c>
      <c r="L171" s="89"/>
      <c r="M171" s="89"/>
      <c r="N171" s="89"/>
      <c r="O171" s="60">
        <v>0</v>
      </c>
      <c r="P171" s="6">
        <f t="shared" si="14"/>
        <v>0</v>
      </c>
    </row>
    <row r="172" spans="1:16" x14ac:dyDescent="0.35">
      <c r="A172" s="65"/>
      <c r="B172" s="24"/>
      <c r="C172" s="88"/>
      <c r="D172" s="89"/>
      <c r="E172" s="22"/>
      <c r="F172" s="22"/>
      <c r="G172" s="98">
        <v>0</v>
      </c>
      <c r="H172" s="25">
        <v>0</v>
      </c>
      <c r="I172" s="26">
        <v>0</v>
      </c>
      <c r="J172" s="6">
        <f t="shared" si="12"/>
        <v>0</v>
      </c>
      <c r="K172" s="6">
        <f t="shared" si="13"/>
        <v>0</v>
      </c>
      <c r="L172" s="89"/>
      <c r="M172" s="89"/>
      <c r="N172" s="89"/>
      <c r="O172" s="60">
        <v>0</v>
      </c>
      <c r="P172" s="6">
        <f t="shared" si="14"/>
        <v>0</v>
      </c>
    </row>
    <row r="173" spans="1:16" x14ac:dyDescent="0.35">
      <c r="A173" s="65"/>
      <c r="B173" s="24"/>
      <c r="C173" s="88"/>
      <c r="D173" s="89"/>
      <c r="E173" s="22"/>
      <c r="F173" s="22"/>
      <c r="G173" s="98">
        <v>0</v>
      </c>
      <c r="H173" s="25">
        <v>0</v>
      </c>
      <c r="I173" s="26">
        <v>0</v>
      </c>
      <c r="J173" s="6">
        <f t="shared" si="12"/>
        <v>0</v>
      </c>
      <c r="K173" s="6">
        <f t="shared" si="13"/>
        <v>0</v>
      </c>
      <c r="L173" s="89"/>
      <c r="M173" s="89"/>
      <c r="N173" s="89"/>
      <c r="O173" s="60">
        <v>0</v>
      </c>
      <c r="P173" s="6">
        <f t="shared" si="14"/>
        <v>0</v>
      </c>
    </row>
    <row r="174" spans="1:16" x14ac:dyDescent="0.35">
      <c r="A174" s="65"/>
      <c r="B174" s="24"/>
      <c r="C174" s="88"/>
      <c r="D174" s="89"/>
      <c r="E174" s="22"/>
      <c r="F174" s="22"/>
      <c r="G174" s="98">
        <v>0</v>
      </c>
      <c r="H174" s="25">
        <v>0</v>
      </c>
      <c r="I174" s="26">
        <v>0</v>
      </c>
      <c r="J174" s="6">
        <f t="shared" si="12"/>
        <v>0</v>
      </c>
      <c r="K174" s="6">
        <f t="shared" si="13"/>
        <v>0</v>
      </c>
      <c r="L174" s="89"/>
      <c r="M174" s="89"/>
      <c r="N174" s="89"/>
      <c r="O174" s="60">
        <v>0</v>
      </c>
      <c r="P174" s="6">
        <f t="shared" si="14"/>
        <v>0</v>
      </c>
    </row>
    <row r="175" spans="1:16" x14ac:dyDescent="0.35">
      <c r="A175" s="65"/>
      <c r="B175" s="47"/>
      <c r="C175" s="88"/>
      <c r="D175" s="89"/>
      <c r="E175" s="22"/>
      <c r="F175" s="22"/>
      <c r="G175" s="98">
        <v>0</v>
      </c>
      <c r="H175" s="25">
        <v>0</v>
      </c>
      <c r="I175" s="26">
        <v>0</v>
      </c>
      <c r="J175" s="6">
        <f t="shared" si="12"/>
        <v>0</v>
      </c>
      <c r="K175" s="6">
        <f t="shared" si="13"/>
        <v>0</v>
      </c>
      <c r="L175" s="89"/>
      <c r="M175" s="89"/>
      <c r="N175" s="89"/>
      <c r="O175" s="60">
        <v>0</v>
      </c>
      <c r="P175" s="6">
        <f t="shared" si="14"/>
        <v>0</v>
      </c>
    </row>
    <row r="176" spans="1:16" x14ac:dyDescent="0.35">
      <c r="A176" s="65"/>
      <c r="B176" s="47"/>
      <c r="C176" s="88"/>
      <c r="D176" s="89"/>
      <c r="E176" s="22"/>
      <c r="F176" s="22"/>
      <c r="G176" s="98">
        <v>0</v>
      </c>
      <c r="H176" s="25">
        <v>0</v>
      </c>
      <c r="I176" s="26">
        <v>0</v>
      </c>
      <c r="J176" s="6">
        <f t="shared" si="12"/>
        <v>0</v>
      </c>
      <c r="K176" s="6">
        <f t="shared" si="13"/>
        <v>0</v>
      </c>
      <c r="L176" s="89"/>
      <c r="M176" s="89"/>
      <c r="N176" s="89"/>
      <c r="O176" s="60">
        <v>0</v>
      </c>
      <c r="P176" s="6">
        <f t="shared" si="14"/>
        <v>0</v>
      </c>
    </row>
    <row r="177" spans="1:16" x14ac:dyDescent="0.35">
      <c r="A177" s="65"/>
      <c r="B177" s="71"/>
      <c r="C177" s="88"/>
      <c r="D177" s="89"/>
      <c r="E177" s="22"/>
      <c r="F177" s="65"/>
      <c r="G177" s="98">
        <v>0</v>
      </c>
      <c r="H177" s="25">
        <v>0</v>
      </c>
      <c r="I177" s="26">
        <v>0</v>
      </c>
      <c r="J177" s="6">
        <f t="shared" si="12"/>
        <v>0</v>
      </c>
      <c r="K177" s="6">
        <f t="shared" si="13"/>
        <v>0</v>
      </c>
      <c r="L177" s="89"/>
      <c r="M177" s="89"/>
      <c r="N177" s="89"/>
      <c r="O177" s="60">
        <v>0</v>
      </c>
      <c r="P177" s="6">
        <f t="shared" si="14"/>
        <v>0</v>
      </c>
    </row>
    <row r="178" spans="1:16" x14ac:dyDescent="0.35">
      <c r="A178" s="65"/>
      <c r="B178" s="50"/>
      <c r="C178" s="88"/>
      <c r="D178" s="88"/>
      <c r="E178" s="67"/>
      <c r="F178" s="22"/>
      <c r="G178" s="97">
        <v>0</v>
      </c>
      <c r="H178" s="25">
        <v>0</v>
      </c>
      <c r="I178" s="26">
        <v>0</v>
      </c>
      <c r="J178" s="6">
        <f t="shared" si="12"/>
        <v>0</v>
      </c>
      <c r="K178" s="6">
        <f t="shared" si="13"/>
        <v>0</v>
      </c>
      <c r="L178" s="88"/>
      <c r="M178" s="88"/>
      <c r="N178" s="88"/>
      <c r="O178" s="60">
        <v>0</v>
      </c>
      <c r="P178" s="6">
        <f t="shared" si="14"/>
        <v>0</v>
      </c>
    </row>
    <row r="179" spans="1:16" x14ac:dyDescent="0.35">
      <c r="A179" s="171"/>
      <c r="B179" s="172"/>
      <c r="C179" s="88"/>
      <c r="D179" s="173"/>
      <c r="E179" s="173"/>
      <c r="F179" s="173"/>
      <c r="G179" s="174">
        <v>0</v>
      </c>
      <c r="H179" s="25">
        <v>0</v>
      </c>
      <c r="I179" s="26">
        <v>0</v>
      </c>
      <c r="J179" s="6">
        <f t="shared" si="12"/>
        <v>0</v>
      </c>
      <c r="K179" s="6">
        <f t="shared" si="13"/>
        <v>0</v>
      </c>
      <c r="L179" s="173"/>
      <c r="M179" s="173"/>
      <c r="N179" s="173"/>
      <c r="O179" s="60">
        <v>0</v>
      </c>
      <c r="P179" s="6">
        <f t="shared" si="14"/>
        <v>0</v>
      </c>
    </row>
    <row r="180" spans="1:16" s="32" customFormat="1" x14ac:dyDescent="0.35">
      <c r="A180" s="171"/>
      <c r="B180" s="172"/>
      <c r="C180" s="88"/>
      <c r="D180" s="88"/>
      <c r="E180" s="173"/>
      <c r="F180" s="166"/>
      <c r="G180" s="97">
        <v>0</v>
      </c>
      <c r="H180" s="25">
        <v>0</v>
      </c>
      <c r="I180" s="26">
        <v>0</v>
      </c>
      <c r="J180" s="6">
        <f t="shared" si="12"/>
        <v>0</v>
      </c>
      <c r="K180" s="6">
        <f t="shared" si="13"/>
        <v>0</v>
      </c>
      <c r="L180" s="88"/>
      <c r="M180" s="88"/>
      <c r="N180" s="88"/>
      <c r="O180" s="60">
        <v>0</v>
      </c>
      <c r="P180" s="6">
        <f t="shared" si="14"/>
        <v>0</v>
      </c>
    </row>
    <row r="181" spans="1:16" x14ac:dyDescent="0.35">
      <c r="A181" s="171"/>
      <c r="B181" s="172"/>
      <c r="C181" s="88"/>
      <c r="D181" s="89"/>
      <c r="E181" s="173"/>
      <c r="F181" s="65"/>
      <c r="G181" s="98">
        <v>0</v>
      </c>
      <c r="H181" s="25">
        <v>0</v>
      </c>
      <c r="I181" s="26">
        <v>0</v>
      </c>
      <c r="J181" s="6">
        <f t="shared" si="12"/>
        <v>0</v>
      </c>
      <c r="K181" s="6">
        <f t="shared" si="13"/>
        <v>0</v>
      </c>
      <c r="L181" s="89"/>
      <c r="M181" s="89"/>
      <c r="N181" s="89"/>
      <c r="O181" s="60">
        <v>0</v>
      </c>
      <c r="P181" s="6">
        <f t="shared" si="14"/>
        <v>0</v>
      </c>
    </row>
    <row r="182" spans="1:16" x14ac:dyDescent="0.35">
      <c r="A182" s="65"/>
      <c r="B182" s="21"/>
      <c r="C182" s="88"/>
      <c r="D182" s="89"/>
      <c r="E182" s="22"/>
      <c r="F182" s="65"/>
      <c r="G182" s="98">
        <v>0</v>
      </c>
      <c r="H182" s="25">
        <v>0</v>
      </c>
      <c r="I182" s="26">
        <v>0</v>
      </c>
      <c r="J182" s="6">
        <f t="shared" si="12"/>
        <v>0</v>
      </c>
      <c r="K182" s="6">
        <f t="shared" si="13"/>
        <v>0</v>
      </c>
      <c r="L182" s="89"/>
      <c r="M182" s="89"/>
      <c r="N182" s="89"/>
      <c r="O182" s="60">
        <v>0</v>
      </c>
      <c r="P182" s="6">
        <f t="shared" si="14"/>
        <v>0</v>
      </c>
    </row>
    <row r="183" spans="1:16" x14ac:dyDescent="0.35">
      <c r="A183" s="65"/>
      <c r="B183" s="21"/>
      <c r="C183" s="88"/>
      <c r="D183" s="89"/>
      <c r="E183" s="22"/>
      <c r="F183" s="22"/>
      <c r="G183" s="98">
        <v>0</v>
      </c>
      <c r="H183" s="25">
        <v>0</v>
      </c>
      <c r="I183" s="26">
        <v>0</v>
      </c>
      <c r="J183" s="6">
        <f t="shared" si="12"/>
        <v>0</v>
      </c>
      <c r="K183" s="6">
        <f t="shared" si="13"/>
        <v>0</v>
      </c>
      <c r="L183" s="89"/>
      <c r="M183" s="89"/>
      <c r="N183" s="89"/>
      <c r="O183" s="60">
        <v>0</v>
      </c>
      <c r="P183" s="6">
        <f t="shared" si="14"/>
        <v>0</v>
      </c>
    </row>
    <row r="184" spans="1:16" x14ac:dyDescent="0.35">
      <c r="A184" s="65"/>
      <c r="B184" s="24"/>
      <c r="C184" s="88"/>
      <c r="D184" s="89"/>
      <c r="E184" s="22"/>
      <c r="F184" s="22"/>
      <c r="G184" s="98">
        <v>0</v>
      </c>
      <c r="H184" s="25">
        <v>0</v>
      </c>
      <c r="I184" s="26">
        <v>0</v>
      </c>
      <c r="J184" s="6">
        <f t="shared" si="12"/>
        <v>0</v>
      </c>
      <c r="K184" s="6">
        <f t="shared" si="13"/>
        <v>0</v>
      </c>
      <c r="L184" s="89"/>
      <c r="M184" s="89"/>
      <c r="N184" s="89"/>
      <c r="O184" s="60">
        <v>0</v>
      </c>
      <c r="P184" s="6">
        <f t="shared" si="14"/>
        <v>0</v>
      </c>
    </row>
    <row r="185" spans="1:16" x14ac:dyDescent="0.35">
      <c r="A185" s="65"/>
      <c r="B185" s="24"/>
      <c r="C185" s="88"/>
      <c r="D185" s="89"/>
      <c r="E185" s="22"/>
      <c r="F185" s="22"/>
      <c r="G185" s="98">
        <v>0</v>
      </c>
      <c r="H185" s="25">
        <v>0</v>
      </c>
      <c r="I185" s="26">
        <v>0</v>
      </c>
      <c r="J185" s="6">
        <f t="shared" si="12"/>
        <v>0</v>
      </c>
      <c r="K185" s="6">
        <f t="shared" si="13"/>
        <v>0</v>
      </c>
      <c r="L185" s="89"/>
      <c r="M185" s="89"/>
      <c r="N185" s="89"/>
      <c r="O185" s="60">
        <v>0</v>
      </c>
      <c r="P185" s="6">
        <f t="shared" si="14"/>
        <v>0</v>
      </c>
    </row>
    <row r="186" spans="1:16" x14ac:dyDescent="0.35">
      <c r="A186" s="65"/>
      <c r="B186" s="24"/>
      <c r="C186" s="88"/>
      <c r="D186" s="89"/>
      <c r="E186" s="22"/>
      <c r="F186" s="22"/>
      <c r="G186" s="98">
        <v>0</v>
      </c>
      <c r="H186" s="25">
        <v>0</v>
      </c>
      <c r="I186" s="26">
        <v>0</v>
      </c>
      <c r="J186" s="6">
        <f t="shared" si="12"/>
        <v>0</v>
      </c>
      <c r="K186" s="6">
        <f t="shared" si="13"/>
        <v>0</v>
      </c>
      <c r="L186" s="89"/>
      <c r="M186" s="89"/>
      <c r="N186" s="89"/>
      <c r="O186" s="60">
        <v>0</v>
      </c>
      <c r="P186" s="6">
        <f t="shared" si="14"/>
        <v>0</v>
      </c>
    </row>
    <row r="187" spans="1:16" x14ac:dyDescent="0.35">
      <c r="A187" s="65"/>
      <c r="B187" s="24"/>
      <c r="C187" s="88"/>
      <c r="D187" s="89"/>
      <c r="E187" s="22"/>
      <c r="F187" s="22"/>
      <c r="G187" s="98">
        <v>0</v>
      </c>
      <c r="H187" s="25">
        <v>0</v>
      </c>
      <c r="I187" s="26">
        <v>0</v>
      </c>
      <c r="J187" s="6">
        <f t="shared" si="12"/>
        <v>0</v>
      </c>
      <c r="K187" s="6">
        <f t="shared" si="13"/>
        <v>0</v>
      </c>
      <c r="L187" s="89"/>
      <c r="M187" s="89"/>
      <c r="N187" s="89"/>
      <c r="O187" s="60">
        <v>0</v>
      </c>
      <c r="P187" s="6">
        <f t="shared" si="14"/>
        <v>0</v>
      </c>
    </row>
    <row r="188" spans="1:16" x14ac:dyDescent="0.35">
      <c r="A188" s="65"/>
      <c r="B188" s="24"/>
      <c r="C188" s="88"/>
      <c r="D188" s="89"/>
      <c r="E188" s="22"/>
      <c r="F188" s="22"/>
      <c r="G188" s="98">
        <v>0</v>
      </c>
      <c r="H188" s="25">
        <v>0</v>
      </c>
      <c r="I188" s="26">
        <v>0</v>
      </c>
      <c r="J188" s="6">
        <f t="shared" si="12"/>
        <v>0</v>
      </c>
      <c r="K188" s="6">
        <f t="shared" si="13"/>
        <v>0</v>
      </c>
      <c r="L188" s="89"/>
      <c r="M188" s="89"/>
      <c r="N188" s="89"/>
      <c r="O188" s="60">
        <v>0</v>
      </c>
      <c r="P188" s="6">
        <f t="shared" si="14"/>
        <v>0</v>
      </c>
    </row>
    <row r="189" spans="1:16" x14ac:dyDescent="0.35">
      <c r="A189" s="65"/>
      <c r="B189" s="24"/>
      <c r="C189" s="88"/>
      <c r="D189" s="89"/>
      <c r="E189" s="22"/>
      <c r="F189" s="22"/>
      <c r="G189" s="98">
        <v>0</v>
      </c>
      <c r="H189" s="25">
        <v>0</v>
      </c>
      <c r="I189" s="26">
        <v>0</v>
      </c>
      <c r="J189" s="6">
        <f t="shared" si="12"/>
        <v>0</v>
      </c>
      <c r="K189" s="6">
        <f t="shared" si="13"/>
        <v>0</v>
      </c>
      <c r="L189" s="89"/>
      <c r="M189" s="89"/>
      <c r="N189" s="89"/>
      <c r="O189" s="60">
        <v>0</v>
      </c>
      <c r="P189" s="6">
        <f t="shared" si="14"/>
        <v>0</v>
      </c>
    </row>
    <row r="190" spans="1:16" x14ac:dyDescent="0.35">
      <c r="A190" s="101" t="s">
        <v>98</v>
      </c>
      <c r="B190" s="103"/>
      <c r="C190" s="103"/>
      <c r="D190" s="103"/>
      <c r="E190" s="103"/>
      <c r="F190" s="103"/>
      <c r="G190" s="103"/>
      <c r="H190" s="103"/>
      <c r="I190" s="104"/>
      <c r="J190" s="5">
        <f>SUM(J159:J189)</f>
        <v>0</v>
      </c>
      <c r="K190" s="5">
        <f>SUM(K159:K189)</f>
        <v>0</v>
      </c>
      <c r="L190" s="115"/>
      <c r="M190" s="115"/>
      <c r="N190" s="115"/>
      <c r="O190" s="5">
        <f>SUM(O159:O189)</f>
        <v>0</v>
      </c>
      <c r="P190" s="5">
        <f>SUM(P159:P189)</f>
        <v>0</v>
      </c>
    </row>
    <row r="191" spans="1:16" x14ac:dyDescent="0.35">
      <c r="A191" s="93"/>
      <c r="B191" s="53"/>
      <c r="C191" s="52"/>
      <c r="D191" s="52"/>
      <c r="E191" s="70"/>
      <c r="F191" s="162"/>
      <c r="G191" s="99"/>
      <c r="H191" s="54"/>
      <c r="I191" s="55"/>
      <c r="J191" s="120"/>
      <c r="K191" s="120"/>
      <c r="L191" s="52"/>
      <c r="M191" s="52"/>
      <c r="N191" s="52"/>
      <c r="O191" s="52"/>
      <c r="P191" s="120"/>
    </row>
    <row r="192" spans="1:16" x14ac:dyDescent="0.35">
      <c r="A192" s="101" t="s">
        <v>99</v>
      </c>
      <c r="B192" s="102"/>
      <c r="C192" s="102"/>
      <c r="D192" s="102"/>
      <c r="E192" s="102"/>
      <c r="F192" s="102"/>
      <c r="G192" s="102"/>
      <c r="H192" s="102"/>
      <c r="I192" s="102"/>
      <c r="J192" s="180"/>
      <c r="K192" s="180"/>
      <c r="L192" s="102"/>
      <c r="M192" s="102"/>
      <c r="N192" s="102"/>
      <c r="O192" s="102"/>
      <c r="P192" s="178"/>
    </row>
    <row r="193" spans="1:16" ht="58" x14ac:dyDescent="0.35">
      <c r="A193" s="92" t="s">
        <v>21</v>
      </c>
      <c r="B193" s="40" t="s">
        <v>22</v>
      </c>
      <c r="C193" s="43" t="s">
        <v>178</v>
      </c>
      <c r="D193" s="43" t="s">
        <v>173</v>
      </c>
      <c r="E193" s="39" t="s">
        <v>23</v>
      </c>
      <c r="F193" s="39" t="s">
        <v>24</v>
      </c>
      <c r="G193" s="96" t="s">
        <v>25</v>
      </c>
      <c r="H193" s="41" t="s">
        <v>26</v>
      </c>
      <c r="I193" s="42" t="s">
        <v>27</v>
      </c>
      <c r="J193" s="179" t="s">
        <v>28</v>
      </c>
      <c r="K193" s="179" t="s">
        <v>29</v>
      </c>
      <c r="L193" s="43" t="s">
        <v>30</v>
      </c>
      <c r="M193" s="43" t="s">
        <v>31</v>
      </c>
      <c r="N193" s="43" t="s">
        <v>32</v>
      </c>
      <c r="O193" s="62" t="s">
        <v>33</v>
      </c>
      <c r="P193" s="179" t="s">
        <v>34</v>
      </c>
    </row>
    <row r="194" spans="1:16" x14ac:dyDescent="0.35">
      <c r="A194" s="137"/>
      <c r="B194" s="148" t="s">
        <v>120</v>
      </c>
      <c r="C194" s="152"/>
      <c r="D194" s="152"/>
      <c r="E194" s="135"/>
      <c r="F194" s="135"/>
      <c r="G194" s="136">
        <v>0</v>
      </c>
      <c r="H194" s="25">
        <v>0</v>
      </c>
      <c r="I194" s="26">
        <v>0.23</v>
      </c>
      <c r="J194" s="3">
        <f t="shared" ref="J194:J224" si="15">SUM(G194*H194)</f>
        <v>0</v>
      </c>
      <c r="K194" s="3">
        <f t="shared" ref="K194:K224" si="16">J194*I194</f>
        <v>0</v>
      </c>
      <c r="L194" s="152"/>
      <c r="M194" s="152"/>
      <c r="N194" s="152"/>
      <c r="O194" s="46">
        <v>0</v>
      </c>
      <c r="P194" s="3">
        <f t="shared" ref="P194:P224" si="17">SUM(J194:O194)</f>
        <v>0</v>
      </c>
    </row>
    <row r="195" spans="1:16" x14ac:dyDescent="0.35">
      <c r="A195" s="137"/>
      <c r="B195" s="134"/>
      <c r="C195" s="152"/>
      <c r="D195" s="152"/>
      <c r="E195" s="135"/>
      <c r="F195" s="135"/>
      <c r="G195" s="136">
        <v>0</v>
      </c>
      <c r="H195" s="25">
        <v>0</v>
      </c>
      <c r="I195" s="26">
        <v>0.23</v>
      </c>
      <c r="J195" s="3">
        <f t="shared" si="15"/>
        <v>0</v>
      </c>
      <c r="K195" s="3">
        <f t="shared" si="16"/>
        <v>0</v>
      </c>
      <c r="L195" s="152"/>
      <c r="M195" s="152"/>
      <c r="N195" s="152"/>
      <c r="O195" s="46">
        <v>0</v>
      </c>
      <c r="P195" s="3">
        <f t="shared" si="17"/>
        <v>0</v>
      </c>
    </row>
    <row r="196" spans="1:16" x14ac:dyDescent="0.35">
      <c r="A196" s="137"/>
      <c r="B196" s="134"/>
      <c r="C196" s="152"/>
      <c r="D196" s="152"/>
      <c r="E196" s="135"/>
      <c r="F196" s="135"/>
      <c r="G196" s="136">
        <v>0</v>
      </c>
      <c r="H196" s="25">
        <v>0</v>
      </c>
      <c r="I196" s="26">
        <v>0.23</v>
      </c>
      <c r="J196" s="3">
        <f t="shared" si="15"/>
        <v>0</v>
      </c>
      <c r="K196" s="3">
        <f t="shared" si="16"/>
        <v>0</v>
      </c>
      <c r="L196" s="152"/>
      <c r="M196" s="152"/>
      <c r="N196" s="152"/>
      <c r="O196" s="46">
        <v>0</v>
      </c>
      <c r="P196" s="3">
        <f t="shared" si="17"/>
        <v>0</v>
      </c>
    </row>
    <row r="197" spans="1:16" x14ac:dyDescent="0.35">
      <c r="A197" s="137"/>
      <c r="B197" s="134"/>
      <c r="C197" s="152"/>
      <c r="D197" s="152"/>
      <c r="E197" s="135"/>
      <c r="F197" s="135"/>
      <c r="G197" s="136">
        <v>0</v>
      </c>
      <c r="H197" s="25">
        <v>0</v>
      </c>
      <c r="I197" s="26">
        <v>0.23</v>
      </c>
      <c r="J197" s="3">
        <f t="shared" si="15"/>
        <v>0</v>
      </c>
      <c r="K197" s="3">
        <f t="shared" si="16"/>
        <v>0</v>
      </c>
      <c r="L197" s="152"/>
      <c r="M197" s="152"/>
      <c r="N197" s="152"/>
      <c r="O197" s="46">
        <v>0</v>
      </c>
      <c r="P197" s="3">
        <f t="shared" si="17"/>
        <v>0</v>
      </c>
    </row>
    <row r="198" spans="1:16" x14ac:dyDescent="0.35">
      <c r="A198" s="137"/>
      <c r="B198" s="134"/>
      <c r="C198" s="152"/>
      <c r="D198" s="152"/>
      <c r="E198" s="135"/>
      <c r="F198" s="135"/>
      <c r="G198" s="136">
        <v>0</v>
      </c>
      <c r="H198" s="25">
        <v>0</v>
      </c>
      <c r="I198" s="26">
        <v>0.23</v>
      </c>
      <c r="J198" s="3">
        <f t="shared" si="15"/>
        <v>0</v>
      </c>
      <c r="K198" s="3">
        <f t="shared" si="16"/>
        <v>0</v>
      </c>
      <c r="L198" s="152"/>
      <c r="M198" s="152"/>
      <c r="N198" s="152"/>
      <c r="O198" s="46">
        <v>0</v>
      </c>
      <c r="P198" s="3">
        <f t="shared" si="17"/>
        <v>0</v>
      </c>
    </row>
    <row r="199" spans="1:16" x14ac:dyDescent="0.35">
      <c r="A199" s="137"/>
      <c r="B199" s="134"/>
      <c r="C199" s="152"/>
      <c r="D199" s="152"/>
      <c r="E199" s="135"/>
      <c r="F199" s="135"/>
      <c r="G199" s="136">
        <v>0</v>
      </c>
      <c r="H199" s="25">
        <v>0</v>
      </c>
      <c r="I199" s="26">
        <v>0.23</v>
      </c>
      <c r="J199" s="3">
        <f t="shared" si="15"/>
        <v>0</v>
      </c>
      <c r="K199" s="3">
        <f t="shared" si="16"/>
        <v>0</v>
      </c>
      <c r="L199" s="152"/>
      <c r="M199" s="152"/>
      <c r="N199" s="152"/>
      <c r="O199" s="46">
        <v>0</v>
      </c>
      <c r="P199" s="3">
        <f t="shared" si="17"/>
        <v>0</v>
      </c>
    </row>
    <row r="200" spans="1:16" x14ac:dyDescent="0.35">
      <c r="A200" s="137"/>
      <c r="B200" s="134"/>
      <c r="C200" s="152"/>
      <c r="D200" s="152"/>
      <c r="E200" s="135"/>
      <c r="F200" s="135"/>
      <c r="G200" s="136">
        <v>0</v>
      </c>
      <c r="H200" s="25">
        <v>0</v>
      </c>
      <c r="I200" s="26">
        <v>0.23</v>
      </c>
      <c r="J200" s="3">
        <f t="shared" si="15"/>
        <v>0</v>
      </c>
      <c r="K200" s="3">
        <f t="shared" si="16"/>
        <v>0</v>
      </c>
      <c r="L200" s="152"/>
      <c r="M200" s="152"/>
      <c r="N200" s="152"/>
      <c r="O200" s="46">
        <v>0</v>
      </c>
      <c r="P200" s="3">
        <f t="shared" si="17"/>
        <v>0</v>
      </c>
    </row>
    <row r="201" spans="1:16" x14ac:dyDescent="0.35">
      <c r="A201" s="137"/>
      <c r="B201" s="134"/>
      <c r="C201" s="152"/>
      <c r="D201" s="152"/>
      <c r="E201" s="135"/>
      <c r="F201" s="135"/>
      <c r="G201" s="136">
        <v>0</v>
      </c>
      <c r="H201" s="25">
        <v>0</v>
      </c>
      <c r="I201" s="26">
        <v>0.23</v>
      </c>
      <c r="J201" s="3">
        <f t="shared" si="15"/>
        <v>0</v>
      </c>
      <c r="K201" s="3">
        <f t="shared" si="16"/>
        <v>0</v>
      </c>
      <c r="L201" s="152"/>
      <c r="M201" s="152"/>
      <c r="N201" s="152"/>
      <c r="O201" s="46">
        <v>0</v>
      </c>
      <c r="P201" s="3">
        <f t="shared" si="17"/>
        <v>0</v>
      </c>
    </row>
    <row r="202" spans="1:16" x14ac:dyDescent="0.35">
      <c r="A202" s="137"/>
      <c r="B202" s="134"/>
      <c r="C202" s="152"/>
      <c r="D202" s="152"/>
      <c r="E202" s="135"/>
      <c r="F202" s="135"/>
      <c r="G202" s="136">
        <v>0</v>
      </c>
      <c r="H202" s="25">
        <v>0</v>
      </c>
      <c r="I202" s="26">
        <v>0.23</v>
      </c>
      <c r="J202" s="3">
        <f t="shared" si="15"/>
        <v>0</v>
      </c>
      <c r="K202" s="3">
        <f t="shared" si="16"/>
        <v>0</v>
      </c>
      <c r="L202" s="152"/>
      <c r="M202" s="152"/>
      <c r="N202" s="152"/>
      <c r="O202" s="46">
        <v>0</v>
      </c>
      <c r="P202" s="3">
        <f t="shared" si="17"/>
        <v>0</v>
      </c>
    </row>
    <row r="203" spans="1:16" x14ac:dyDescent="0.35">
      <c r="A203" s="137"/>
      <c r="B203" s="134"/>
      <c r="C203" s="152"/>
      <c r="D203" s="152"/>
      <c r="E203" s="135"/>
      <c r="F203" s="135"/>
      <c r="G203" s="136">
        <v>0</v>
      </c>
      <c r="H203" s="25">
        <v>0</v>
      </c>
      <c r="I203" s="26">
        <v>0.23</v>
      </c>
      <c r="J203" s="3">
        <f t="shared" si="15"/>
        <v>0</v>
      </c>
      <c r="K203" s="3">
        <f t="shared" si="16"/>
        <v>0</v>
      </c>
      <c r="L203" s="152"/>
      <c r="M203" s="152"/>
      <c r="N203" s="152"/>
      <c r="O203" s="46">
        <v>0</v>
      </c>
      <c r="P203" s="3">
        <f t="shared" si="17"/>
        <v>0</v>
      </c>
    </row>
    <row r="204" spans="1:16" x14ac:dyDescent="0.35">
      <c r="A204" s="137"/>
      <c r="B204" s="134"/>
      <c r="C204" s="152"/>
      <c r="D204" s="152"/>
      <c r="E204" s="135"/>
      <c r="F204" s="135"/>
      <c r="G204" s="136">
        <v>0</v>
      </c>
      <c r="H204" s="25">
        <v>0</v>
      </c>
      <c r="I204" s="26">
        <v>0.23</v>
      </c>
      <c r="J204" s="3">
        <f t="shared" si="15"/>
        <v>0</v>
      </c>
      <c r="K204" s="3">
        <f t="shared" si="16"/>
        <v>0</v>
      </c>
      <c r="L204" s="152"/>
      <c r="M204" s="152"/>
      <c r="N204" s="152"/>
      <c r="O204" s="46">
        <v>0</v>
      </c>
      <c r="P204" s="3">
        <f t="shared" si="17"/>
        <v>0</v>
      </c>
    </row>
    <row r="205" spans="1:16" x14ac:dyDescent="0.35">
      <c r="A205" s="137"/>
      <c r="B205" s="134"/>
      <c r="C205" s="152"/>
      <c r="D205" s="152"/>
      <c r="E205" s="135"/>
      <c r="F205" s="135"/>
      <c r="G205" s="136">
        <v>0</v>
      </c>
      <c r="H205" s="25">
        <v>0</v>
      </c>
      <c r="I205" s="26">
        <v>0.23</v>
      </c>
      <c r="J205" s="3">
        <f t="shared" si="15"/>
        <v>0</v>
      </c>
      <c r="K205" s="3">
        <f t="shared" si="16"/>
        <v>0</v>
      </c>
      <c r="L205" s="152"/>
      <c r="M205" s="152"/>
      <c r="N205" s="152"/>
      <c r="O205" s="46">
        <v>0</v>
      </c>
      <c r="P205" s="3">
        <f t="shared" si="17"/>
        <v>0</v>
      </c>
    </row>
    <row r="206" spans="1:16" x14ac:dyDescent="0.35">
      <c r="A206" s="137"/>
      <c r="B206" s="134"/>
      <c r="C206" s="152"/>
      <c r="D206" s="152"/>
      <c r="E206" s="135"/>
      <c r="F206" s="135"/>
      <c r="G206" s="136">
        <v>0</v>
      </c>
      <c r="H206" s="25">
        <v>0</v>
      </c>
      <c r="I206" s="26">
        <v>0.23</v>
      </c>
      <c r="J206" s="3">
        <f t="shared" si="15"/>
        <v>0</v>
      </c>
      <c r="K206" s="3">
        <f t="shared" si="16"/>
        <v>0</v>
      </c>
      <c r="L206" s="152"/>
      <c r="M206" s="152"/>
      <c r="N206" s="152"/>
      <c r="O206" s="46">
        <v>0</v>
      </c>
      <c r="P206" s="3">
        <f t="shared" si="17"/>
        <v>0</v>
      </c>
    </row>
    <row r="207" spans="1:16" x14ac:dyDescent="0.35">
      <c r="A207" s="137"/>
      <c r="B207" s="134"/>
      <c r="C207" s="152"/>
      <c r="D207" s="152"/>
      <c r="E207" s="135"/>
      <c r="F207" s="135"/>
      <c r="G207" s="136">
        <v>0</v>
      </c>
      <c r="H207" s="25">
        <v>0</v>
      </c>
      <c r="I207" s="26">
        <v>0.23</v>
      </c>
      <c r="J207" s="3">
        <f t="shared" si="15"/>
        <v>0</v>
      </c>
      <c r="K207" s="3">
        <f t="shared" si="16"/>
        <v>0</v>
      </c>
      <c r="L207" s="152"/>
      <c r="M207" s="152"/>
      <c r="N207" s="152"/>
      <c r="O207" s="46">
        <v>0</v>
      </c>
      <c r="P207" s="3">
        <f t="shared" si="17"/>
        <v>0</v>
      </c>
    </row>
    <row r="208" spans="1:16" x14ac:dyDescent="0.35">
      <c r="A208" s="137"/>
      <c r="B208" s="142"/>
      <c r="C208" s="152"/>
      <c r="D208" s="152"/>
      <c r="E208" s="143"/>
      <c r="F208" s="168"/>
      <c r="G208" s="136">
        <v>0</v>
      </c>
      <c r="H208" s="25">
        <v>0</v>
      </c>
      <c r="I208" s="26">
        <v>0.23</v>
      </c>
      <c r="J208" s="3">
        <f t="shared" si="15"/>
        <v>0</v>
      </c>
      <c r="K208" s="3">
        <f t="shared" si="16"/>
        <v>0</v>
      </c>
      <c r="L208" s="152"/>
      <c r="M208" s="152"/>
      <c r="N208" s="152"/>
      <c r="O208" s="46">
        <v>0</v>
      </c>
      <c r="P208" s="3">
        <f t="shared" si="17"/>
        <v>0</v>
      </c>
    </row>
    <row r="209" spans="1:16" x14ac:dyDescent="0.35">
      <c r="A209" s="137"/>
      <c r="B209" s="142"/>
      <c r="C209" s="152"/>
      <c r="D209" s="152"/>
      <c r="E209" s="143"/>
      <c r="F209" s="168"/>
      <c r="G209" s="136">
        <v>0</v>
      </c>
      <c r="H209" s="25">
        <v>0</v>
      </c>
      <c r="I209" s="26">
        <v>0.23</v>
      </c>
      <c r="J209" s="3">
        <f t="shared" si="15"/>
        <v>0</v>
      </c>
      <c r="K209" s="3">
        <f t="shared" si="16"/>
        <v>0</v>
      </c>
      <c r="L209" s="152"/>
      <c r="M209" s="152"/>
      <c r="N209" s="152"/>
      <c r="O209" s="46">
        <v>0</v>
      </c>
      <c r="P209" s="3">
        <f t="shared" si="17"/>
        <v>0</v>
      </c>
    </row>
    <row r="210" spans="1:16" x14ac:dyDescent="0.35">
      <c r="A210" s="137"/>
      <c r="B210" s="142"/>
      <c r="C210" s="152"/>
      <c r="D210" s="152"/>
      <c r="E210" s="143"/>
      <c r="F210" s="168"/>
      <c r="G210" s="136">
        <v>0</v>
      </c>
      <c r="H210" s="25">
        <v>0</v>
      </c>
      <c r="I210" s="26">
        <v>0.23</v>
      </c>
      <c r="J210" s="3">
        <f t="shared" si="15"/>
        <v>0</v>
      </c>
      <c r="K210" s="3">
        <f t="shared" si="16"/>
        <v>0</v>
      </c>
      <c r="L210" s="152"/>
      <c r="M210" s="152"/>
      <c r="N210" s="152"/>
      <c r="O210" s="46">
        <v>0</v>
      </c>
      <c r="P210" s="3">
        <f t="shared" si="17"/>
        <v>0</v>
      </c>
    </row>
    <row r="211" spans="1:16" x14ac:dyDescent="0.35">
      <c r="A211" s="137"/>
      <c r="B211" s="142"/>
      <c r="C211" s="152"/>
      <c r="D211" s="152"/>
      <c r="E211" s="143"/>
      <c r="F211" s="168"/>
      <c r="G211" s="136">
        <v>0</v>
      </c>
      <c r="H211" s="25">
        <v>0</v>
      </c>
      <c r="I211" s="26">
        <v>0.23</v>
      </c>
      <c r="J211" s="3">
        <f t="shared" si="15"/>
        <v>0</v>
      </c>
      <c r="K211" s="3">
        <f t="shared" si="16"/>
        <v>0</v>
      </c>
      <c r="L211" s="152"/>
      <c r="M211" s="152"/>
      <c r="N211" s="152"/>
      <c r="O211" s="46">
        <v>0</v>
      </c>
      <c r="P211" s="3">
        <f t="shared" si="17"/>
        <v>0</v>
      </c>
    </row>
    <row r="212" spans="1:16" x14ac:dyDescent="0.35">
      <c r="A212" s="137"/>
      <c r="B212" s="142"/>
      <c r="C212" s="152"/>
      <c r="D212" s="152"/>
      <c r="E212" s="143"/>
      <c r="F212" s="168"/>
      <c r="G212" s="136">
        <v>0</v>
      </c>
      <c r="H212" s="25">
        <v>0</v>
      </c>
      <c r="I212" s="26">
        <v>0.23</v>
      </c>
      <c r="J212" s="3">
        <f t="shared" si="15"/>
        <v>0</v>
      </c>
      <c r="K212" s="3">
        <f t="shared" si="16"/>
        <v>0</v>
      </c>
      <c r="L212" s="152"/>
      <c r="M212" s="152"/>
      <c r="N212" s="152"/>
      <c r="O212" s="46">
        <v>0</v>
      </c>
      <c r="P212" s="3">
        <f t="shared" si="17"/>
        <v>0</v>
      </c>
    </row>
    <row r="213" spans="1:16" x14ac:dyDescent="0.35">
      <c r="A213" s="137"/>
      <c r="B213" s="142"/>
      <c r="C213" s="152"/>
      <c r="D213" s="152"/>
      <c r="E213" s="143"/>
      <c r="F213" s="168"/>
      <c r="G213" s="136">
        <v>0</v>
      </c>
      <c r="H213" s="25">
        <v>0</v>
      </c>
      <c r="I213" s="26">
        <v>0.23</v>
      </c>
      <c r="J213" s="3">
        <f t="shared" si="15"/>
        <v>0</v>
      </c>
      <c r="K213" s="3">
        <f t="shared" si="16"/>
        <v>0</v>
      </c>
      <c r="L213" s="152"/>
      <c r="M213" s="152"/>
      <c r="N213" s="152"/>
      <c r="O213" s="46">
        <v>0</v>
      </c>
      <c r="P213" s="3">
        <f t="shared" si="17"/>
        <v>0</v>
      </c>
    </row>
    <row r="214" spans="1:16" x14ac:dyDescent="0.35">
      <c r="A214" s="175"/>
      <c r="B214" s="149"/>
      <c r="C214" s="152"/>
      <c r="D214" s="152"/>
      <c r="E214" s="143"/>
      <c r="F214" s="168"/>
      <c r="G214" s="136">
        <v>0</v>
      </c>
      <c r="H214" s="25">
        <v>0</v>
      </c>
      <c r="I214" s="26">
        <v>0.23</v>
      </c>
      <c r="J214" s="3">
        <f t="shared" si="15"/>
        <v>0</v>
      </c>
      <c r="K214" s="3">
        <f t="shared" si="16"/>
        <v>0</v>
      </c>
      <c r="L214" s="152"/>
      <c r="M214" s="152"/>
      <c r="N214" s="152"/>
      <c r="O214" s="46">
        <v>0</v>
      </c>
      <c r="P214" s="3">
        <f t="shared" si="17"/>
        <v>0</v>
      </c>
    </row>
    <row r="215" spans="1:16" x14ac:dyDescent="0.35">
      <c r="A215" s="137"/>
      <c r="B215" s="142"/>
      <c r="C215" s="152"/>
      <c r="D215" s="152"/>
      <c r="E215" s="145"/>
      <c r="F215" s="135"/>
      <c r="G215" s="146">
        <v>0</v>
      </c>
      <c r="H215" s="25">
        <v>0</v>
      </c>
      <c r="I215" s="26">
        <v>0.23</v>
      </c>
      <c r="J215" s="3">
        <f t="shared" si="15"/>
        <v>0</v>
      </c>
      <c r="K215" s="3">
        <f t="shared" si="16"/>
        <v>0</v>
      </c>
      <c r="L215" s="152"/>
      <c r="M215" s="152"/>
      <c r="N215" s="152"/>
      <c r="O215" s="46">
        <v>0</v>
      </c>
      <c r="P215" s="3">
        <f t="shared" si="17"/>
        <v>0</v>
      </c>
    </row>
    <row r="216" spans="1:16" x14ac:dyDescent="0.35">
      <c r="A216" s="137"/>
      <c r="B216" s="134"/>
      <c r="C216" s="152"/>
      <c r="D216" s="152"/>
      <c r="E216" s="135"/>
      <c r="F216" s="135"/>
      <c r="G216" s="146">
        <v>0</v>
      </c>
      <c r="H216" s="25">
        <v>0</v>
      </c>
      <c r="I216" s="26">
        <v>0.23</v>
      </c>
      <c r="J216" s="3">
        <f t="shared" si="15"/>
        <v>0</v>
      </c>
      <c r="K216" s="3">
        <f t="shared" si="16"/>
        <v>0</v>
      </c>
      <c r="L216" s="152"/>
      <c r="M216" s="152"/>
      <c r="N216" s="152"/>
      <c r="O216" s="46">
        <v>0</v>
      </c>
      <c r="P216" s="3">
        <f t="shared" si="17"/>
        <v>0</v>
      </c>
    </row>
    <row r="217" spans="1:16" s="32" customFormat="1" x14ac:dyDescent="0.35">
      <c r="A217" s="137"/>
      <c r="B217" s="142"/>
      <c r="C217" s="152"/>
      <c r="D217" s="152"/>
      <c r="E217" s="147"/>
      <c r="F217" s="170"/>
      <c r="G217" s="146">
        <v>0</v>
      </c>
      <c r="H217" s="25">
        <v>0</v>
      </c>
      <c r="I217" s="26">
        <v>0.23</v>
      </c>
      <c r="J217" s="3">
        <f t="shared" si="15"/>
        <v>0</v>
      </c>
      <c r="K217" s="3">
        <f t="shared" si="16"/>
        <v>0</v>
      </c>
      <c r="L217" s="152"/>
      <c r="M217" s="152"/>
      <c r="N217" s="152"/>
      <c r="O217" s="46">
        <v>0</v>
      </c>
      <c r="P217" s="3">
        <f t="shared" si="17"/>
        <v>0</v>
      </c>
    </row>
    <row r="218" spans="1:16" x14ac:dyDescent="0.35">
      <c r="A218" s="137"/>
      <c r="B218" s="148"/>
      <c r="C218" s="152"/>
      <c r="D218" s="152"/>
      <c r="E218" s="143"/>
      <c r="F218" s="168"/>
      <c r="G218" s="136">
        <v>0</v>
      </c>
      <c r="H218" s="25">
        <v>0</v>
      </c>
      <c r="I218" s="26">
        <v>0.23</v>
      </c>
      <c r="J218" s="3">
        <f t="shared" si="15"/>
        <v>0</v>
      </c>
      <c r="K218" s="3">
        <f t="shared" si="16"/>
        <v>0</v>
      </c>
      <c r="L218" s="152"/>
      <c r="M218" s="152"/>
      <c r="N218" s="152"/>
      <c r="O218" s="46">
        <v>0</v>
      </c>
      <c r="P218" s="3">
        <f t="shared" si="17"/>
        <v>0</v>
      </c>
    </row>
    <row r="219" spans="1:16" x14ac:dyDescent="0.35">
      <c r="A219" s="137"/>
      <c r="B219" s="135"/>
      <c r="C219" s="152"/>
      <c r="D219" s="152"/>
      <c r="E219" s="143"/>
      <c r="F219" s="168"/>
      <c r="G219" s="136">
        <v>0</v>
      </c>
      <c r="H219" s="25">
        <v>0</v>
      </c>
      <c r="I219" s="26">
        <v>0.23</v>
      </c>
      <c r="J219" s="3">
        <f t="shared" si="15"/>
        <v>0</v>
      </c>
      <c r="K219" s="3">
        <f t="shared" si="16"/>
        <v>0</v>
      </c>
      <c r="L219" s="152"/>
      <c r="M219" s="152"/>
      <c r="N219" s="152"/>
      <c r="O219" s="46">
        <v>0</v>
      </c>
      <c r="P219" s="3">
        <f t="shared" si="17"/>
        <v>0</v>
      </c>
    </row>
    <row r="220" spans="1:16" x14ac:dyDescent="0.35">
      <c r="A220" s="137"/>
      <c r="B220" s="135"/>
      <c r="C220" s="152"/>
      <c r="D220" s="152"/>
      <c r="E220" s="143"/>
      <c r="F220" s="168"/>
      <c r="G220" s="136">
        <v>0</v>
      </c>
      <c r="H220" s="25">
        <v>0</v>
      </c>
      <c r="I220" s="26">
        <v>0.23</v>
      </c>
      <c r="J220" s="3">
        <f t="shared" si="15"/>
        <v>0</v>
      </c>
      <c r="K220" s="3">
        <f t="shared" si="16"/>
        <v>0</v>
      </c>
      <c r="L220" s="152"/>
      <c r="M220" s="152"/>
      <c r="N220" s="152"/>
      <c r="O220" s="46">
        <v>0</v>
      </c>
      <c r="P220" s="3">
        <f t="shared" si="17"/>
        <v>0</v>
      </c>
    </row>
    <row r="221" spans="1:16" x14ac:dyDescent="0.35">
      <c r="A221" s="137"/>
      <c r="B221" s="135"/>
      <c r="C221" s="152"/>
      <c r="D221" s="152"/>
      <c r="E221" s="143"/>
      <c r="F221" s="168"/>
      <c r="G221" s="136">
        <v>0</v>
      </c>
      <c r="H221" s="25">
        <v>0</v>
      </c>
      <c r="I221" s="26">
        <v>0.23</v>
      </c>
      <c r="J221" s="3">
        <f t="shared" si="15"/>
        <v>0</v>
      </c>
      <c r="K221" s="3">
        <f t="shared" si="16"/>
        <v>0</v>
      </c>
      <c r="L221" s="152"/>
      <c r="M221" s="152"/>
      <c r="N221" s="152"/>
      <c r="O221" s="46">
        <v>0</v>
      </c>
      <c r="P221" s="3">
        <f t="shared" si="17"/>
        <v>0</v>
      </c>
    </row>
    <row r="222" spans="1:16" x14ac:dyDescent="0.35">
      <c r="A222" s="137"/>
      <c r="B222" s="135"/>
      <c r="C222" s="152"/>
      <c r="D222" s="152"/>
      <c r="E222" s="143"/>
      <c r="F222" s="168"/>
      <c r="G222" s="136">
        <v>0</v>
      </c>
      <c r="H222" s="25">
        <v>0</v>
      </c>
      <c r="I222" s="26">
        <v>0.23</v>
      </c>
      <c r="J222" s="3">
        <f t="shared" si="15"/>
        <v>0</v>
      </c>
      <c r="K222" s="3">
        <f t="shared" si="16"/>
        <v>0</v>
      </c>
      <c r="L222" s="152"/>
      <c r="M222" s="152"/>
      <c r="N222" s="152"/>
      <c r="O222" s="46">
        <v>0</v>
      </c>
      <c r="P222" s="3">
        <f t="shared" si="17"/>
        <v>0</v>
      </c>
    </row>
    <row r="223" spans="1:16" x14ac:dyDescent="0.35">
      <c r="A223" s="137"/>
      <c r="B223" s="135"/>
      <c r="C223" s="152"/>
      <c r="D223" s="152"/>
      <c r="E223" s="143"/>
      <c r="F223" s="168"/>
      <c r="G223" s="136">
        <v>0</v>
      </c>
      <c r="H223" s="25">
        <v>0</v>
      </c>
      <c r="I223" s="26">
        <v>0.23</v>
      </c>
      <c r="J223" s="3">
        <f t="shared" si="15"/>
        <v>0</v>
      </c>
      <c r="K223" s="3">
        <f t="shared" si="16"/>
        <v>0</v>
      </c>
      <c r="L223" s="152"/>
      <c r="M223" s="152"/>
      <c r="N223" s="152"/>
      <c r="O223" s="46">
        <v>0</v>
      </c>
      <c r="P223" s="3">
        <f t="shared" si="17"/>
        <v>0</v>
      </c>
    </row>
    <row r="224" spans="1:16" x14ac:dyDescent="0.35">
      <c r="A224" s="137"/>
      <c r="B224" s="135"/>
      <c r="C224" s="152"/>
      <c r="D224" s="152"/>
      <c r="E224" s="143"/>
      <c r="F224" s="168"/>
      <c r="G224" s="136">
        <v>0</v>
      </c>
      <c r="H224" s="25">
        <v>0</v>
      </c>
      <c r="I224" s="26">
        <v>0.23</v>
      </c>
      <c r="J224" s="3">
        <f t="shared" si="15"/>
        <v>0</v>
      </c>
      <c r="K224" s="3">
        <f t="shared" si="16"/>
        <v>0</v>
      </c>
      <c r="L224" s="152"/>
      <c r="M224" s="152"/>
      <c r="N224" s="152"/>
      <c r="O224" s="46">
        <v>0</v>
      </c>
      <c r="P224" s="3">
        <f t="shared" si="17"/>
        <v>0</v>
      </c>
    </row>
    <row r="225" spans="1:16" x14ac:dyDescent="0.35">
      <c r="A225" s="101" t="s">
        <v>100</v>
      </c>
      <c r="B225" s="103"/>
      <c r="C225" s="103"/>
      <c r="D225" s="103"/>
      <c r="E225" s="103"/>
      <c r="F225" s="103"/>
      <c r="G225" s="103"/>
      <c r="H225" s="103"/>
      <c r="I225" s="57"/>
      <c r="J225" s="7">
        <f>SUM(J194:J224)</f>
        <v>0</v>
      </c>
      <c r="K225" s="7">
        <f>SUM(K194:K224)</f>
        <v>0</v>
      </c>
      <c r="L225" s="116"/>
      <c r="M225" s="116"/>
      <c r="N225" s="116"/>
      <c r="O225" s="7">
        <f>SUM(O194:O224)</f>
        <v>0</v>
      </c>
      <c r="P225" s="7">
        <f>SUM(P194:P224)</f>
        <v>0</v>
      </c>
    </row>
    <row r="226" spans="1:16" x14ac:dyDescent="0.35">
      <c r="A226" s="93"/>
      <c r="B226" s="53"/>
      <c r="C226" s="52"/>
      <c r="D226" s="52"/>
      <c r="E226" s="70"/>
      <c r="F226" s="162"/>
      <c r="G226" s="99"/>
      <c r="H226" s="54"/>
      <c r="I226" s="55"/>
      <c r="J226" s="120"/>
      <c r="K226" s="120"/>
      <c r="L226" s="52"/>
      <c r="M226" s="52"/>
      <c r="N226" s="52"/>
      <c r="O226" s="52"/>
      <c r="P226" s="120"/>
    </row>
    <row r="227" spans="1:16" x14ac:dyDescent="0.35">
      <c r="A227" s="101" t="s">
        <v>101</v>
      </c>
      <c r="B227" s="102"/>
      <c r="C227" s="102"/>
      <c r="D227" s="102"/>
      <c r="E227" s="102"/>
      <c r="F227" s="102"/>
      <c r="G227" s="102"/>
      <c r="H227" s="102"/>
      <c r="I227" s="102"/>
      <c r="J227" s="180"/>
      <c r="K227" s="180"/>
      <c r="L227" s="102"/>
      <c r="M227" s="102"/>
      <c r="N227" s="102"/>
      <c r="O227" s="102"/>
      <c r="P227" s="178"/>
    </row>
    <row r="228" spans="1:16" ht="58" x14ac:dyDescent="0.35">
      <c r="A228" s="92" t="s">
        <v>21</v>
      </c>
      <c r="B228" s="40" t="s">
        <v>22</v>
      </c>
      <c r="C228" s="43" t="s">
        <v>178</v>
      </c>
      <c r="D228" s="43" t="s">
        <v>173</v>
      </c>
      <c r="E228" s="39" t="s">
        <v>23</v>
      </c>
      <c r="F228" s="39" t="s">
        <v>24</v>
      </c>
      <c r="G228" s="96" t="s">
        <v>25</v>
      </c>
      <c r="H228" s="41" t="s">
        <v>26</v>
      </c>
      <c r="I228" s="42" t="s">
        <v>27</v>
      </c>
      <c r="J228" s="179" t="s">
        <v>28</v>
      </c>
      <c r="K228" s="179" t="s">
        <v>29</v>
      </c>
      <c r="L228" s="43" t="s">
        <v>30</v>
      </c>
      <c r="M228" s="43" t="s">
        <v>31</v>
      </c>
      <c r="N228" s="43" t="s">
        <v>32</v>
      </c>
      <c r="O228" s="62" t="s">
        <v>33</v>
      </c>
      <c r="P228" s="179" t="s">
        <v>34</v>
      </c>
    </row>
    <row r="229" spans="1:16" x14ac:dyDescent="0.35">
      <c r="A229" s="65"/>
      <c r="B229" s="21" t="s">
        <v>120</v>
      </c>
      <c r="C229" s="88"/>
      <c r="D229" s="88"/>
      <c r="E229" s="69"/>
      <c r="F229" s="22"/>
      <c r="G229" s="97">
        <v>0</v>
      </c>
      <c r="H229" s="25">
        <v>0</v>
      </c>
      <c r="I229" s="29">
        <v>0</v>
      </c>
      <c r="J229" s="3">
        <f t="shared" ref="J229:J257" si="18">SUM(G229*H229)</f>
        <v>0</v>
      </c>
      <c r="K229" s="3">
        <f t="shared" ref="K229:K257" si="19">J229*I229</f>
        <v>0</v>
      </c>
      <c r="L229" s="88"/>
      <c r="M229" s="88"/>
      <c r="N229" s="88"/>
      <c r="O229" s="46">
        <v>0</v>
      </c>
      <c r="P229" s="3">
        <f t="shared" ref="P229:P257" si="20">SUM(J229:O229)</f>
        <v>0</v>
      </c>
    </row>
    <row r="230" spans="1:16" x14ac:dyDescent="0.35">
      <c r="A230" s="65"/>
      <c r="B230" s="21"/>
      <c r="C230" s="88"/>
      <c r="D230" s="88"/>
      <c r="E230" s="69"/>
      <c r="F230" s="166"/>
      <c r="G230" s="97">
        <v>0</v>
      </c>
      <c r="H230" s="27">
        <v>0</v>
      </c>
      <c r="I230" s="29">
        <v>0</v>
      </c>
      <c r="J230" s="3">
        <f t="shared" ref="J230:J242" si="21">SUM(G230*H230)</f>
        <v>0</v>
      </c>
      <c r="K230" s="3">
        <f t="shared" ref="K230:K242" si="22">J230*I230</f>
        <v>0</v>
      </c>
      <c r="L230" s="88"/>
      <c r="M230" s="88"/>
      <c r="N230" s="88"/>
      <c r="O230" s="46">
        <v>0</v>
      </c>
      <c r="P230" s="3">
        <f t="shared" ref="P230:P242" si="23">SUM(J230:O230)</f>
        <v>0</v>
      </c>
    </row>
    <row r="231" spans="1:16" x14ac:dyDescent="0.35">
      <c r="A231" s="65"/>
      <c r="B231" s="21"/>
      <c r="C231" s="88"/>
      <c r="D231" s="88"/>
      <c r="E231" s="69"/>
      <c r="F231" s="166"/>
      <c r="G231" s="97">
        <v>0</v>
      </c>
      <c r="H231" s="27">
        <v>0</v>
      </c>
      <c r="I231" s="29">
        <v>0</v>
      </c>
      <c r="J231" s="3">
        <f t="shared" si="21"/>
        <v>0</v>
      </c>
      <c r="K231" s="3">
        <f t="shared" si="22"/>
        <v>0</v>
      </c>
      <c r="L231" s="88"/>
      <c r="M231" s="88"/>
      <c r="N231" s="88"/>
      <c r="O231" s="46">
        <v>0</v>
      </c>
      <c r="P231" s="3">
        <f t="shared" si="23"/>
        <v>0</v>
      </c>
    </row>
    <row r="232" spans="1:16" x14ac:dyDescent="0.35">
      <c r="A232" s="65"/>
      <c r="B232" s="21"/>
      <c r="C232" s="88"/>
      <c r="D232" s="88"/>
      <c r="E232" s="66"/>
      <c r="F232" s="22"/>
      <c r="G232" s="98">
        <v>0</v>
      </c>
      <c r="H232" s="25">
        <v>0</v>
      </c>
      <c r="I232" s="26">
        <v>0</v>
      </c>
      <c r="J232" s="3">
        <f t="shared" si="21"/>
        <v>0</v>
      </c>
      <c r="K232" s="3">
        <f t="shared" si="22"/>
        <v>0</v>
      </c>
      <c r="L232" s="88"/>
      <c r="M232" s="88"/>
      <c r="N232" s="88"/>
      <c r="O232" s="46">
        <v>0</v>
      </c>
      <c r="P232" s="3">
        <f t="shared" si="23"/>
        <v>0</v>
      </c>
    </row>
    <row r="233" spans="1:16" s="32" customFormat="1" x14ac:dyDescent="0.35">
      <c r="A233" s="65"/>
      <c r="B233" s="22"/>
      <c r="C233" s="88"/>
      <c r="D233" s="88"/>
      <c r="E233" s="66"/>
      <c r="F233" s="22"/>
      <c r="G233" s="98">
        <v>0</v>
      </c>
      <c r="H233" s="72">
        <v>0</v>
      </c>
      <c r="I233" s="26">
        <v>0</v>
      </c>
      <c r="J233" s="3">
        <f t="shared" si="21"/>
        <v>0</v>
      </c>
      <c r="K233" s="3">
        <f t="shared" si="22"/>
        <v>0</v>
      </c>
      <c r="L233" s="88"/>
      <c r="M233" s="88"/>
      <c r="N233" s="88"/>
      <c r="O233" s="46">
        <v>0</v>
      </c>
      <c r="P233" s="3">
        <f t="shared" si="23"/>
        <v>0</v>
      </c>
    </row>
    <row r="234" spans="1:16" x14ac:dyDescent="0.35">
      <c r="A234" s="65"/>
      <c r="B234" s="22"/>
      <c r="C234" s="88"/>
      <c r="D234" s="88"/>
      <c r="E234" s="66"/>
      <c r="F234" s="22"/>
      <c r="G234" s="98">
        <v>0</v>
      </c>
      <c r="H234" s="72">
        <v>0</v>
      </c>
      <c r="I234" s="26">
        <v>0</v>
      </c>
      <c r="J234" s="3">
        <f t="shared" si="21"/>
        <v>0</v>
      </c>
      <c r="K234" s="3">
        <f t="shared" si="22"/>
        <v>0</v>
      </c>
      <c r="L234" s="88"/>
      <c r="M234" s="88"/>
      <c r="N234" s="88"/>
      <c r="O234" s="46">
        <v>0</v>
      </c>
      <c r="P234" s="3">
        <f t="shared" si="23"/>
        <v>0</v>
      </c>
    </row>
    <row r="235" spans="1:16" x14ac:dyDescent="0.35">
      <c r="A235" s="65"/>
      <c r="B235" s="22"/>
      <c r="C235" s="88"/>
      <c r="D235" s="88"/>
      <c r="E235" s="66"/>
      <c r="F235" s="22"/>
      <c r="G235" s="98">
        <v>0</v>
      </c>
      <c r="H235" s="72">
        <v>0</v>
      </c>
      <c r="I235" s="26">
        <v>0</v>
      </c>
      <c r="J235" s="3">
        <f t="shared" si="21"/>
        <v>0</v>
      </c>
      <c r="K235" s="3">
        <f t="shared" si="22"/>
        <v>0</v>
      </c>
      <c r="L235" s="88"/>
      <c r="M235" s="88"/>
      <c r="N235" s="88"/>
      <c r="O235" s="46">
        <v>0</v>
      </c>
      <c r="P235" s="3">
        <f t="shared" si="23"/>
        <v>0</v>
      </c>
    </row>
    <row r="236" spans="1:16" x14ac:dyDescent="0.35">
      <c r="A236" s="65"/>
      <c r="B236" s="22"/>
      <c r="C236" s="88"/>
      <c r="D236" s="88"/>
      <c r="E236" s="66"/>
      <c r="F236" s="22"/>
      <c r="G236" s="98">
        <v>0</v>
      </c>
      <c r="H236" s="72">
        <v>0</v>
      </c>
      <c r="I236" s="26">
        <v>0</v>
      </c>
      <c r="J236" s="3">
        <f t="shared" si="21"/>
        <v>0</v>
      </c>
      <c r="K236" s="3">
        <f t="shared" si="22"/>
        <v>0</v>
      </c>
      <c r="L236" s="88"/>
      <c r="M236" s="88"/>
      <c r="N236" s="88"/>
      <c r="O236" s="46">
        <v>0</v>
      </c>
      <c r="P236" s="3">
        <f t="shared" si="23"/>
        <v>0</v>
      </c>
    </row>
    <row r="237" spans="1:16" x14ac:dyDescent="0.35">
      <c r="A237" s="65"/>
      <c r="B237" s="22"/>
      <c r="C237" s="88"/>
      <c r="D237" s="88"/>
      <c r="E237" s="66"/>
      <c r="F237" s="22"/>
      <c r="G237" s="98">
        <v>0</v>
      </c>
      <c r="H237" s="72">
        <v>0</v>
      </c>
      <c r="I237" s="26">
        <v>0</v>
      </c>
      <c r="J237" s="3">
        <f t="shared" si="21"/>
        <v>0</v>
      </c>
      <c r="K237" s="3">
        <f t="shared" si="22"/>
        <v>0</v>
      </c>
      <c r="L237" s="88"/>
      <c r="M237" s="88"/>
      <c r="N237" s="88"/>
      <c r="O237" s="46">
        <v>0</v>
      </c>
      <c r="P237" s="3">
        <f t="shared" si="23"/>
        <v>0</v>
      </c>
    </row>
    <row r="238" spans="1:16" x14ac:dyDescent="0.35">
      <c r="A238" s="65"/>
      <c r="B238" s="22"/>
      <c r="C238" s="88"/>
      <c r="D238" s="88"/>
      <c r="E238" s="66"/>
      <c r="F238" s="22"/>
      <c r="G238" s="98">
        <v>0</v>
      </c>
      <c r="H238" s="72">
        <v>0</v>
      </c>
      <c r="I238" s="26">
        <v>0</v>
      </c>
      <c r="J238" s="3">
        <f t="shared" si="21"/>
        <v>0</v>
      </c>
      <c r="K238" s="3">
        <f t="shared" si="22"/>
        <v>0</v>
      </c>
      <c r="L238" s="88"/>
      <c r="M238" s="88"/>
      <c r="N238" s="88"/>
      <c r="O238" s="46">
        <v>0</v>
      </c>
      <c r="P238" s="3">
        <f t="shared" si="23"/>
        <v>0</v>
      </c>
    </row>
    <row r="239" spans="1:16" x14ac:dyDescent="0.35">
      <c r="A239" s="63"/>
      <c r="B239" s="64"/>
      <c r="C239" s="88"/>
      <c r="D239" s="88"/>
      <c r="E239" s="68"/>
      <c r="F239" s="176"/>
      <c r="G239" s="98">
        <v>0</v>
      </c>
      <c r="H239" s="72">
        <v>0</v>
      </c>
      <c r="I239" s="26">
        <v>0</v>
      </c>
      <c r="J239" s="3">
        <f t="shared" si="21"/>
        <v>0</v>
      </c>
      <c r="K239" s="3">
        <f t="shared" si="22"/>
        <v>0</v>
      </c>
      <c r="L239" s="88"/>
      <c r="M239" s="88"/>
      <c r="N239" s="88"/>
      <c r="O239" s="46">
        <v>0</v>
      </c>
      <c r="P239" s="3">
        <f t="shared" si="23"/>
        <v>0</v>
      </c>
    </row>
    <row r="240" spans="1:16" x14ac:dyDescent="0.35">
      <c r="A240" s="65"/>
      <c r="B240" s="22"/>
      <c r="C240" s="88"/>
      <c r="D240" s="88"/>
      <c r="E240" s="66"/>
      <c r="F240" s="163"/>
      <c r="G240" s="98">
        <v>0</v>
      </c>
      <c r="H240" s="72">
        <v>0</v>
      </c>
      <c r="I240" s="26">
        <v>0</v>
      </c>
      <c r="J240" s="3">
        <f t="shared" si="21"/>
        <v>0</v>
      </c>
      <c r="K240" s="3">
        <f t="shared" si="22"/>
        <v>0</v>
      </c>
      <c r="L240" s="88"/>
      <c r="M240" s="88"/>
      <c r="N240" s="88"/>
      <c r="O240" s="46">
        <v>0</v>
      </c>
      <c r="P240" s="3">
        <f t="shared" si="23"/>
        <v>0</v>
      </c>
    </row>
    <row r="241" spans="1:16" x14ac:dyDescent="0.35">
      <c r="A241" s="94"/>
      <c r="B241" s="75"/>
      <c r="C241" s="88"/>
      <c r="D241" s="88"/>
      <c r="E241" s="73"/>
      <c r="F241" s="164"/>
      <c r="G241" s="114">
        <v>0</v>
      </c>
      <c r="H241" s="72">
        <v>0</v>
      </c>
      <c r="I241" s="28">
        <v>0</v>
      </c>
      <c r="J241" s="3">
        <f t="shared" si="21"/>
        <v>0</v>
      </c>
      <c r="K241" s="3">
        <f t="shared" si="22"/>
        <v>0</v>
      </c>
      <c r="L241" s="88"/>
      <c r="M241" s="88"/>
      <c r="N241" s="88"/>
      <c r="O241" s="46">
        <v>0</v>
      </c>
      <c r="P241" s="3">
        <f t="shared" si="23"/>
        <v>0</v>
      </c>
    </row>
    <row r="242" spans="1:16" x14ac:dyDescent="0.35">
      <c r="A242" s="65"/>
      <c r="B242" s="22"/>
      <c r="C242" s="88"/>
      <c r="D242" s="88"/>
      <c r="E242" s="66"/>
      <c r="F242" s="22"/>
      <c r="G242" s="98">
        <v>0</v>
      </c>
      <c r="H242" s="72">
        <v>0</v>
      </c>
      <c r="I242" s="26">
        <v>0</v>
      </c>
      <c r="J242" s="3">
        <f t="shared" si="21"/>
        <v>0</v>
      </c>
      <c r="K242" s="3">
        <f t="shared" si="22"/>
        <v>0</v>
      </c>
      <c r="L242" s="88"/>
      <c r="M242" s="88"/>
      <c r="N242" s="88"/>
      <c r="O242" s="46">
        <v>0</v>
      </c>
      <c r="P242" s="3">
        <f t="shared" si="23"/>
        <v>0</v>
      </c>
    </row>
    <row r="243" spans="1:16" x14ac:dyDescent="0.35">
      <c r="A243" s="65"/>
      <c r="B243" s="21"/>
      <c r="C243" s="88"/>
      <c r="D243" s="88"/>
      <c r="E243" s="69"/>
      <c r="F243" s="166"/>
      <c r="G243" s="97">
        <v>0</v>
      </c>
      <c r="H243" s="27">
        <v>0</v>
      </c>
      <c r="I243" s="29">
        <v>0</v>
      </c>
      <c r="J243" s="3">
        <f t="shared" ref="J243:J255" si="24">SUM(G243*H243)</f>
        <v>0</v>
      </c>
      <c r="K243" s="3">
        <f t="shared" ref="K243:K255" si="25">J243*I243</f>
        <v>0</v>
      </c>
      <c r="L243" s="88"/>
      <c r="M243" s="88"/>
      <c r="N243" s="88"/>
      <c r="O243" s="46">
        <v>0</v>
      </c>
      <c r="P243" s="3">
        <f t="shared" ref="P243:P255" si="26">SUM(J243:O243)</f>
        <v>0</v>
      </c>
    </row>
    <row r="244" spans="1:16" x14ac:dyDescent="0.35">
      <c r="A244" s="65"/>
      <c r="B244" s="21"/>
      <c r="C244" s="88"/>
      <c r="D244" s="88"/>
      <c r="E244" s="69"/>
      <c r="F244" s="166"/>
      <c r="G244" s="97">
        <v>0</v>
      </c>
      <c r="H244" s="27">
        <v>0</v>
      </c>
      <c r="I244" s="29">
        <v>0</v>
      </c>
      <c r="J244" s="3">
        <f t="shared" si="24"/>
        <v>0</v>
      </c>
      <c r="K244" s="3">
        <f t="shared" si="25"/>
        <v>0</v>
      </c>
      <c r="L244" s="88"/>
      <c r="M244" s="88"/>
      <c r="N244" s="88"/>
      <c r="O244" s="46">
        <v>0</v>
      </c>
      <c r="P244" s="3">
        <f t="shared" si="26"/>
        <v>0</v>
      </c>
    </row>
    <row r="245" spans="1:16" x14ac:dyDescent="0.35">
      <c r="A245" s="65"/>
      <c r="B245" s="21"/>
      <c r="C245" s="88"/>
      <c r="D245" s="88"/>
      <c r="E245" s="66"/>
      <c r="F245" s="22"/>
      <c r="G245" s="98">
        <v>0</v>
      </c>
      <c r="H245" s="25">
        <v>0</v>
      </c>
      <c r="I245" s="26">
        <v>0</v>
      </c>
      <c r="J245" s="3">
        <f t="shared" si="24"/>
        <v>0</v>
      </c>
      <c r="K245" s="3">
        <f t="shared" si="25"/>
        <v>0</v>
      </c>
      <c r="L245" s="88"/>
      <c r="M245" s="88"/>
      <c r="N245" s="88"/>
      <c r="O245" s="46">
        <v>0</v>
      </c>
      <c r="P245" s="3">
        <f t="shared" si="26"/>
        <v>0</v>
      </c>
    </row>
    <row r="246" spans="1:16" s="32" customFormat="1" x14ac:dyDescent="0.35">
      <c r="A246" s="65"/>
      <c r="B246" s="22"/>
      <c r="C246" s="88"/>
      <c r="D246" s="88"/>
      <c r="E246" s="66"/>
      <c r="F246" s="22"/>
      <c r="G246" s="98">
        <v>0</v>
      </c>
      <c r="H246" s="72">
        <v>0</v>
      </c>
      <c r="I246" s="26">
        <v>0</v>
      </c>
      <c r="J246" s="3">
        <f t="shared" si="24"/>
        <v>0</v>
      </c>
      <c r="K246" s="3">
        <f t="shared" si="25"/>
        <v>0</v>
      </c>
      <c r="L246" s="88"/>
      <c r="M246" s="88"/>
      <c r="N246" s="88"/>
      <c r="O246" s="46">
        <v>0</v>
      </c>
      <c r="P246" s="3">
        <f t="shared" si="26"/>
        <v>0</v>
      </c>
    </row>
    <row r="247" spans="1:16" x14ac:dyDescent="0.35">
      <c r="A247" s="65"/>
      <c r="B247" s="22"/>
      <c r="C247" s="88"/>
      <c r="D247" s="88"/>
      <c r="E247" s="66"/>
      <c r="F247" s="22"/>
      <c r="G247" s="98">
        <v>0</v>
      </c>
      <c r="H247" s="72">
        <v>0</v>
      </c>
      <c r="I247" s="26">
        <v>0</v>
      </c>
      <c r="J247" s="3">
        <f t="shared" si="24"/>
        <v>0</v>
      </c>
      <c r="K247" s="3">
        <f t="shared" si="25"/>
        <v>0</v>
      </c>
      <c r="L247" s="88"/>
      <c r="M247" s="88"/>
      <c r="N247" s="88"/>
      <c r="O247" s="46">
        <v>0</v>
      </c>
      <c r="P247" s="3">
        <f t="shared" si="26"/>
        <v>0</v>
      </c>
    </row>
    <row r="248" spans="1:16" x14ac:dyDescent="0.35">
      <c r="A248" s="65"/>
      <c r="B248" s="22"/>
      <c r="C248" s="88"/>
      <c r="D248" s="88"/>
      <c r="E248" s="66"/>
      <c r="F248" s="22"/>
      <c r="G248" s="98">
        <v>0</v>
      </c>
      <c r="H248" s="72">
        <v>0</v>
      </c>
      <c r="I248" s="26">
        <v>0</v>
      </c>
      <c r="J248" s="3">
        <f t="shared" si="24"/>
        <v>0</v>
      </c>
      <c r="K248" s="3">
        <f t="shared" si="25"/>
        <v>0</v>
      </c>
      <c r="L248" s="88"/>
      <c r="M248" s="88"/>
      <c r="N248" s="88"/>
      <c r="O248" s="46">
        <v>0</v>
      </c>
      <c r="P248" s="3">
        <f t="shared" si="26"/>
        <v>0</v>
      </c>
    </row>
    <row r="249" spans="1:16" x14ac:dyDescent="0.35">
      <c r="A249" s="65"/>
      <c r="B249" s="22"/>
      <c r="C249" s="88"/>
      <c r="D249" s="88"/>
      <c r="E249" s="66"/>
      <c r="F249" s="22"/>
      <c r="G249" s="98">
        <v>0</v>
      </c>
      <c r="H249" s="72">
        <v>0</v>
      </c>
      <c r="I249" s="26">
        <v>0</v>
      </c>
      <c r="J249" s="3">
        <f t="shared" si="24"/>
        <v>0</v>
      </c>
      <c r="K249" s="3">
        <f t="shared" si="25"/>
        <v>0</v>
      </c>
      <c r="L249" s="88"/>
      <c r="M249" s="88"/>
      <c r="N249" s="88"/>
      <c r="O249" s="46">
        <v>0</v>
      </c>
      <c r="P249" s="3">
        <f t="shared" si="26"/>
        <v>0</v>
      </c>
    </row>
    <row r="250" spans="1:16" x14ac:dyDescent="0.35">
      <c r="A250" s="65"/>
      <c r="B250" s="22"/>
      <c r="C250" s="88"/>
      <c r="D250" s="88"/>
      <c r="E250" s="66"/>
      <c r="F250" s="22"/>
      <c r="G250" s="98">
        <v>0</v>
      </c>
      <c r="H250" s="72">
        <v>0</v>
      </c>
      <c r="I250" s="26">
        <v>0</v>
      </c>
      <c r="J250" s="3">
        <f t="shared" si="24"/>
        <v>0</v>
      </c>
      <c r="K250" s="3">
        <f t="shared" si="25"/>
        <v>0</v>
      </c>
      <c r="L250" s="88"/>
      <c r="M250" s="88"/>
      <c r="N250" s="88"/>
      <c r="O250" s="46">
        <v>0</v>
      </c>
      <c r="P250" s="3">
        <f t="shared" si="26"/>
        <v>0</v>
      </c>
    </row>
    <row r="251" spans="1:16" x14ac:dyDescent="0.35">
      <c r="A251" s="65"/>
      <c r="B251" s="22"/>
      <c r="C251" s="88"/>
      <c r="D251" s="88"/>
      <c r="E251" s="66"/>
      <c r="F251" s="22"/>
      <c r="G251" s="98">
        <v>0</v>
      </c>
      <c r="H251" s="72">
        <v>0</v>
      </c>
      <c r="I251" s="26">
        <v>0</v>
      </c>
      <c r="J251" s="3">
        <f t="shared" si="24"/>
        <v>0</v>
      </c>
      <c r="K251" s="3">
        <f t="shared" si="25"/>
        <v>0</v>
      </c>
      <c r="L251" s="88"/>
      <c r="M251" s="88"/>
      <c r="N251" s="88"/>
      <c r="O251" s="46">
        <v>0</v>
      </c>
      <c r="P251" s="3">
        <f t="shared" si="26"/>
        <v>0</v>
      </c>
    </row>
    <row r="252" spans="1:16" x14ac:dyDescent="0.35">
      <c r="A252" s="63"/>
      <c r="B252" s="64"/>
      <c r="C252" s="88"/>
      <c r="D252" s="88"/>
      <c r="E252" s="68"/>
      <c r="F252" s="176"/>
      <c r="G252" s="98">
        <v>0</v>
      </c>
      <c r="H252" s="74">
        <v>0</v>
      </c>
      <c r="I252" s="26">
        <v>0</v>
      </c>
      <c r="J252" s="3">
        <f t="shared" si="24"/>
        <v>0</v>
      </c>
      <c r="K252" s="3">
        <f t="shared" si="25"/>
        <v>0</v>
      </c>
      <c r="L252" s="88"/>
      <c r="M252" s="88"/>
      <c r="N252" s="88"/>
      <c r="O252" s="46">
        <v>0</v>
      </c>
      <c r="P252" s="3">
        <f t="shared" si="26"/>
        <v>0</v>
      </c>
    </row>
    <row r="253" spans="1:16" x14ac:dyDescent="0.35">
      <c r="A253" s="65"/>
      <c r="B253" s="22"/>
      <c r="C253" s="88"/>
      <c r="D253" s="88"/>
      <c r="E253" s="66"/>
      <c r="F253" s="163"/>
      <c r="G253" s="98">
        <v>0</v>
      </c>
      <c r="H253" s="72">
        <v>0</v>
      </c>
      <c r="I253" s="26">
        <v>0</v>
      </c>
      <c r="J253" s="3">
        <f t="shared" si="24"/>
        <v>0</v>
      </c>
      <c r="K253" s="3">
        <f t="shared" si="25"/>
        <v>0</v>
      </c>
      <c r="L253" s="88"/>
      <c r="M253" s="88"/>
      <c r="N253" s="88"/>
      <c r="O253" s="46">
        <v>0</v>
      </c>
      <c r="P253" s="3">
        <f t="shared" si="26"/>
        <v>0</v>
      </c>
    </row>
    <row r="254" spans="1:16" x14ac:dyDescent="0.35">
      <c r="A254" s="94"/>
      <c r="B254" s="75"/>
      <c r="C254" s="88"/>
      <c r="D254" s="88"/>
      <c r="E254" s="73"/>
      <c r="F254" s="164"/>
      <c r="G254" s="114">
        <v>0</v>
      </c>
      <c r="H254" s="76">
        <v>0</v>
      </c>
      <c r="I254" s="28">
        <v>0</v>
      </c>
      <c r="J254" s="3">
        <f t="shared" si="24"/>
        <v>0</v>
      </c>
      <c r="K254" s="3">
        <f t="shared" si="25"/>
        <v>0</v>
      </c>
      <c r="L254" s="88"/>
      <c r="M254" s="88"/>
      <c r="N254" s="88"/>
      <c r="O254" s="46">
        <v>0</v>
      </c>
      <c r="P254" s="3">
        <f t="shared" si="26"/>
        <v>0</v>
      </c>
    </row>
    <row r="255" spans="1:16" x14ac:dyDescent="0.35">
      <c r="A255" s="65"/>
      <c r="B255" s="22"/>
      <c r="C255" s="88"/>
      <c r="D255" s="88"/>
      <c r="E255" s="66"/>
      <c r="F255" s="22"/>
      <c r="G255" s="98">
        <v>0</v>
      </c>
      <c r="H255" s="72">
        <v>0</v>
      </c>
      <c r="I255" s="26">
        <v>0</v>
      </c>
      <c r="J255" s="3">
        <f t="shared" si="24"/>
        <v>0</v>
      </c>
      <c r="K255" s="3">
        <f t="shared" si="25"/>
        <v>0</v>
      </c>
      <c r="L255" s="88"/>
      <c r="M255" s="88"/>
      <c r="N255" s="88"/>
      <c r="O255" s="46">
        <v>0</v>
      </c>
      <c r="P255" s="3">
        <f t="shared" si="26"/>
        <v>0</v>
      </c>
    </row>
    <row r="256" spans="1:16" x14ac:dyDescent="0.35">
      <c r="A256" s="65"/>
      <c r="B256" s="21"/>
      <c r="C256" s="88"/>
      <c r="D256" s="88"/>
      <c r="E256" s="69"/>
      <c r="F256" s="166"/>
      <c r="G256" s="97">
        <v>0</v>
      </c>
      <c r="H256" s="27">
        <v>0</v>
      </c>
      <c r="I256" s="29">
        <v>0</v>
      </c>
      <c r="J256" s="3">
        <f t="shared" si="18"/>
        <v>0</v>
      </c>
      <c r="K256" s="3">
        <f t="shared" si="19"/>
        <v>0</v>
      </c>
      <c r="L256" s="88"/>
      <c r="M256" s="88"/>
      <c r="N256" s="88"/>
      <c r="O256" s="46">
        <v>0</v>
      </c>
      <c r="P256" s="3">
        <f t="shared" si="20"/>
        <v>0</v>
      </c>
    </row>
    <row r="257" spans="1:16" x14ac:dyDescent="0.35">
      <c r="A257" s="65"/>
      <c r="B257" s="21"/>
      <c r="C257" s="88"/>
      <c r="D257" s="88"/>
      <c r="E257" s="69"/>
      <c r="F257" s="166"/>
      <c r="G257" s="97">
        <v>0</v>
      </c>
      <c r="H257" s="27">
        <v>0</v>
      </c>
      <c r="I257" s="29">
        <v>0</v>
      </c>
      <c r="J257" s="3">
        <f t="shared" si="18"/>
        <v>0</v>
      </c>
      <c r="K257" s="3">
        <f t="shared" si="19"/>
        <v>0</v>
      </c>
      <c r="L257" s="88"/>
      <c r="M257" s="88"/>
      <c r="N257" s="88"/>
      <c r="O257" s="46">
        <v>0</v>
      </c>
      <c r="P257" s="3">
        <f t="shared" si="20"/>
        <v>0</v>
      </c>
    </row>
    <row r="258" spans="1:16" x14ac:dyDescent="0.35">
      <c r="A258" s="65"/>
      <c r="B258" s="21"/>
      <c r="C258" s="88"/>
      <c r="D258" s="88"/>
      <c r="E258" s="66"/>
      <c r="F258" s="22"/>
      <c r="G258" s="98">
        <v>0</v>
      </c>
      <c r="H258" s="25">
        <v>0</v>
      </c>
      <c r="I258" s="26">
        <v>0</v>
      </c>
      <c r="J258" s="3">
        <f t="shared" ref="J258:J259" si="27">SUM(G258*H258)</f>
        <v>0</v>
      </c>
      <c r="K258" s="3">
        <f t="shared" ref="K258:K259" si="28">J258*I258</f>
        <v>0</v>
      </c>
      <c r="L258" s="88"/>
      <c r="M258" s="88"/>
      <c r="N258" s="88"/>
      <c r="O258" s="46">
        <v>0</v>
      </c>
      <c r="P258" s="3">
        <f t="shared" ref="P258:P259" si="29">SUM(J258:O258)</f>
        <v>0</v>
      </c>
    </row>
    <row r="259" spans="1:16" s="32" customFormat="1" x14ac:dyDescent="0.35">
      <c r="A259" s="65"/>
      <c r="B259" s="22"/>
      <c r="C259" s="88"/>
      <c r="D259" s="88"/>
      <c r="E259" s="66"/>
      <c r="F259" s="22"/>
      <c r="G259" s="98">
        <v>0</v>
      </c>
      <c r="H259" s="72">
        <v>0</v>
      </c>
      <c r="I259" s="26">
        <v>0</v>
      </c>
      <c r="J259" s="3">
        <f t="shared" si="27"/>
        <v>0</v>
      </c>
      <c r="K259" s="3">
        <f t="shared" si="28"/>
        <v>0</v>
      </c>
      <c r="L259" s="88"/>
      <c r="M259" s="88"/>
      <c r="N259" s="88"/>
      <c r="O259" s="46">
        <v>0</v>
      </c>
      <c r="P259" s="3">
        <f t="shared" si="29"/>
        <v>0</v>
      </c>
    </row>
    <row r="260" spans="1:16" x14ac:dyDescent="0.35">
      <c r="A260" s="101" t="s">
        <v>102</v>
      </c>
      <c r="B260" s="102"/>
      <c r="C260" s="102"/>
      <c r="D260" s="102"/>
      <c r="E260" s="102"/>
      <c r="F260" s="102"/>
      <c r="G260" s="102"/>
      <c r="H260" s="102"/>
      <c r="I260" s="102"/>
      <c r="J260" s="7">
        <f>SUM(J229:J259)</f>
        <v>0</v>
      </c>
      <c r="K260" s="7">
        <f>SUM(K229:K259)</f>
        <v>0</v>
      </c>
      <c r="L260" s="116"/>
      <c r="M260" s="116"/>
      <c r="N260" s="116"/>
      <c r="O260" s="7">
        <f>SUM(O229:O259)</f>
        <v>0</v>
      </c>
      <c r="P260" s="7">
        <f>SUM(P229:P259)</f>
        <v>0</v>
      </c>
    </row>
    <row r="261" spans="1:16" x14ac:dyDescent="0.35">
      <c r="A261" s="38"/>
      <c r="B261" s="38"/>
      <c r="C261" s="38"/>
      <c r="D261" s="38"/>
      <c r="E261" s="38"/>
      <c r="F261" s="38"/>
      <c r="G261" s="38"/>
      <c r="H261" s="38"/>
      <c r="I261" s="38"/>
      <c r="J261" s="2"/>
      <c r="K261" s="2"/>
      <c r="L261" s="38"/>
      <c r="M261" s="38"/>
      <c r="N261" s="38"/>
      <c r="O261" s="38"/>
      <c r="P261" s="2"/>
    </row>
    <row r="262" spans="1:16" s="32" customFormat="1" x14ac:dyDescent="0.35">
      <c r="A262" s="101" t="s">
        <v>119</v>
      </c>
      <c r="B262" s="102"/>
      <c r="C262" s="102"/>
      <c r="D262" s="102"/>
      <c r="E262" s="102"/>
      <c r="F262" s="102"/>
      <c r="G262" s="102"/>
      <c r="H262" s="102"/>
      <c r="I262" s="102"/>
      <c r="J262" s="180"/>
      <c r="K262" s="180"/>
      <c r="L262" s="102"/>
      <c r="M262" s="102"/>
      <c r="N262" s="102"/>
      <c r="O262" s="102"/>
      <c r="P262" s="178"/>
    </row>
    <row r="263" spans="1:16" ht="58" x14ac:dyDescent="0.35">
      <c r="A263" s="92" t="s">
        <v>21</v>
      </c>
      <c r="B263" s="40" t="s">
        <v>22</v>
      </c>
      <c r="C263" s="43" t="s">
        <v>178</v>
      </c>
      <c r="D263" s="43" t="s">
        <v>173</v>
      </c>
      <c r="E263" s="39" t="s">
        <v>23</v>
      </c>
      <c r="F263" s="39" t="s">
        <v>24</v>
      </c>
      <c r="G263" s="96" t="s">
        <v>25</v>
      </c>
      <c r="H263" s="41" t="s">
        <v>26</v>
      </c>
      <c r="I263" s="42" t="s">
        <v>27</v>
      </c>
      <c r="J263" s="179" t="s">
        <v>28</v>
      </c>
      <c r="K263" s="179" t="s">
        <v>29</v>
      </c>
      <c r="L263" s="43" t="s">
        <v>30</v>
      </c>
      <c r="M263" s="43" t="s">
        <v>31</v>
      </c>
      <c r="N263" s="43" t="s">
        <v>32</v>
      </c>
      <c r="O263" s="62" t="s">
        <v>33</v>
      </c>
      <c r="P263" s="179" t="s">
        <v>34</v>
      </c>
    </row>
    <row r="264" spans="1:16" x14ac:dyDescent="0.35">
      <c r="A264" s="137"/>
      <c r="B264" s="148" t="s">
        <v>120</v>
      </c>
      <c r="C264" s="152"/>
      <c r="D264" s="152"/>
      <c r="E264" s="135"/>
      <c r="F264" s="135"/>
      <c r="G264" s="136">
        <v>0</v>
      </c>
      <c r="H264" s="25">
        <v>0</v>
      </c>
      <c r="I264" s="26">
        <v>0.23</v>
      </c>
      <c r="J264" s="3">
        <f t="shared" ref="J264:J294" si="30">SUM(G264*H264)</f>
        <v>0</v>
      </c>
      <c r="K264" s="3">
        <f t="shared" ref="K264:K294" si="31">J264*I264</f>
        <v>0</v>
      </c>
      <c r="L264" s="152"/>
      <c r="M264" s="152"/>
      <c r="N264" s="152"/>
      <c r="O264" s="46">
        <v>0</v>
      </c>
      <c r="P264" s="3">
        <f t="shared" ref="P264:P294" si="32">SUM(J264:O264)</f>
        <v>0</v>
      </c>
    </row>
    <row r="265" spans="1:16" x14ac:dyDescent="0.35">
      <c r="A265" s="137"/>
      <c r="B265" s="134"/>
      <c r="C265" s="152"/>
      <c r="D265" s="152"/>
      <c r="E265" s="135"/>
      <c r="F265" s="135"/>
      <c r="G265" s="136">
        <v>0</v>
      </c>
      <c r="H265" s="25">
        <v>0</v>
      </c>
      <c r="I265" s="26">
        <v>0.23</v>
      </c>
      <c r="J265" s="3">
        <f t="shared" si="30"/>
        <v>0</v>
      </c>
      <c r="K265" s="3">
        <f t="shared" si="31"/>
        <v>0</v>
      </c>
      <c r="L265" s="152"/>
      <c r="M265" s="152"/>
      <c r="N265" s="152"/>
      <c r="O265" s="46">
        <v>0</v>
      </c>
      <c r="P265" s="3">
        <f t="shared" si="32"/>
        <v>0</v>
      </c>
    </row>
    <row r="266" spans="1:16" x14ac:dyDescent="0.35">
      <c r="A266" s="137"/>
      <c r="B266" s="134"/>
      <c r="C266" s="152"/>
      <c r="D266" s="152"/>
      <c r="E266" s="135"/>
      <c r="F266" s="135"/>
      <c r="G266" s="136">
        <v>0</v>
      </c>
      <c r="H266" s="25">
        <v>0</v>
      </c>
      <c r="I266" s="26">
        <v>0.23</v>
      </c>
      <c r="J266" s="3">
        <f t="shared" si="30"/>
        <v>0</v>
      </c>
      <c r="K266" s="3">
        <f t="shared" si="31"/>
        <v>0</v>
      </c>
      <c r="L266" s="152"/>
      <c r="M266" s="152"/>
      <c r="N266" s="152"/>
      <c r="O266" s="46">
        <v>0</v>
      </c>
      <c r="P266" s="3">
        <f t="shared" si="32"/>
        <v>0</v>
      </c>
    </row>
    <row r="267" spans="1:16" x14ac:dyDescent="0.35">
      <c r="A267" s="137"/>
      <c r="B267" s="134"/>
      <c r="C267" s="152"/>
      <c r="D267" s="152"/>
      <c r="E267" s="135"/>
      <c r="F267" s="135"/>
      <c r="G267" s="136">
        <v>0</v>
      </c>
      <c r="H267" s="25">
        <v>0</v>
      </c>
      <c r="I267" s="26">
        <v>0.23</v>
      </c>
      <c r="J267" s="3">
        <f t="shared" si="30"/>
        <v>0</v>
      </c>
      <c r="K267" s="3">
        <f t="shared" si="31"/>
        <v>0</v>
      </c>
      <c r="L267" s="152"/>
      <c r="M267" s="152"/>
      <c r="N267" s="152"/>
      <c r="O267" s="46">
        <v>0</v>
      </c>
      <c r="P267" s="3">
        <f t="shared" si="32"/>
        <v>0</v>
      </c>
    </row>
    <row r="268" spans="1:16" x14ac:dyDescent="0.35">
      <c r="A268" s="137"/>
      <c r="B268" s="134"/>
      <c r="C268" s="152"/>
      <c r="D268" s="152"/>
      <c r="E268" s="135"/>
      <c r="F268" s="135"/>
      <c r="G268" s="136">
        <v>0</v>
      </c>
      <c r="H268" s="25">
        <v>0</v>
      </c>
      <c r="I268" s="26">
        <v>0.23</v>
      </c>
      <c r="J268" s="3">
        <f t="shared" si="30"/>
        <v>0</v>
      </c>
      <c r="K268" s="3">
        <f t="shared" si="31"/>
        <v>0</v>
      </c>
      <c r="L268" s="152"/>
      <c r="M268" s="152"/>
      <c r="N268" s="152"/>
      <c r="O268" s="46">
        <v>0</v>
      </c>
      <c r="P268" s="3">
        <f t="shared" si="32"/>
        <v>0</v>
      </c>
    </row>
    <row r="269" spans="1:16" x14ac:dyDescent="0.35">
      <c r="A269" s="137"/>
      <c r="B269" s="134"/>
      <c r="C269" s="152"/>
      <c r="D269" s="152"/>
      <c r="E269" s="135"/>
      <c r="F269" s="135"/>
      <c r="G269" s="136">
        <v>0</v>
      </c>
      <c r="H269" s="25">
        <v>0</v>
      </c>
      <c r="I269" s="26">
        <v>0.23</v>
      </c>
      <c r="J269" s="3">
        <f t="shared" si="30"/>
        <v>0</v>
      </c>
      <c r="K269" s="3">
        <f t="shared" si="31"/>
        <v>0</v>
      </c>
      <c r="L269" s="152"/>
      <c r="M269" s="152"/>
      <c r="N269" s="152"/>
      <c r="O269" s="46">
        <v>0</v>
      </c>
      <c r="P269" s="3">
        <f t="shared" si="32"/>
        <v>0</v>
      </c>
    </row>
    <row r="270" spans="1:16" x14ac:dyDescent="0.35">
      <c r="A270" s="137"/>
      <c r="B270" s="134"/>
      <c r="C270" s="152"/>
      <c r="D270" s="152"/>
      <c r="E270" s="135"/>
      <c r="F270" s="135"/>
      <c r="G270" s="136">
        <v>0</v>
      </c>
      <c r="H270" s="25">
        <v>0</v>
      </c>
      <c r="I270" s="26">
        <v>0.23</v>
      </c>
      <c r="J270" s="3">
        <f t="shared" si="30"/>
        <v>0</v>
      </c>
      <c r="K270" s="3">
        <f t="shared" si="31"/>
        <v>0</v>
      </c>
      <c r="L270" s="152"/>
      <c r="M270" s="152"/>
      <c r="N270" s="152"/>
      <c r="O270" s="46">
        <v>0</v>
      </c>
      <c r="P270" s="3">
        <f t="shared" si="32"/>
        <v>0</v>
      </c>
    </row>
    <row r="271" spans="1:16" x14ac:dyDescent="0.35">
      <c r="A271" s="137"/>
      <c r="B271" s="134"/>
      <c r="C271" s="152"/>
      <c r="D271" s="152"/>
      <c r="E271" s="135"/>
      <c r="F271" s="135"/>
      <c r="G271" s="136">
        <v>0</v>
      </c>
      <c r="H271" s="25">
        <v>0</v>
      </c>
      <c r="I271" s="26">
        <v>0.23</v>
      </c>
      <c r="J271" s="3">
        <f t="shared" si="30"/>
        <v>0</v>
      </c>
      <c r="K271" s="3">
        <f t="shared" si="31"/>
        <v>0</v>
      </c>
      <c r="L271" s="152"/>
      <c r="M271" s="152"/>
      <c r="N271" s="152"/>
      <c r="O271" s="46">
        <v>0</v>
      </c>
      <c r="P271" s="3">
        <f t="shared" si="32"/>
        <v>0</v>
      </c>
    </row>
    <row r="272" spans="1:16" x14ac:dyDescent="0.35">
      <c r="A272" s="137"/>
      <c r="B272" s="134"/>
      <c r="C272" s="152"/>
      <c r="D272" s="152"/>
      <c r="E272" s="135"/>
      <c r="F272" s="135"/>
      <c r="G272" s="136">
        <v>0</v>
      </c>
      <c r="H272" s="25">
        <v>0</v>
      </c>
      <c r="I272" s="26">
        <v>0.23</v>
      </c>
      <c r="J272" s="3">
        <f t="shared" si="30"/>
        <v>0</v>
      </c>
      <c r="K272" s="3">
        <f t="shared" si="31"/>
        <v>0</v>
      </c>
      <c r="L272" s="152"/>
      <c r="M272" s="152"/>
      <c r="N272" s="152"/>
      <c r="O272" s="46">
        <v>0</v>
      </c>
      <c r="P272" s="3">
        <f t="shared" si="32"/>
        <v>0</v>
      </c>
    </row>
    <row r="273" spans="1:16" x14ac:dyDescent="0.35">
      <c r="A273" s="137"/>
      <c r="B273" s="134"/>
      <c r="C273" s="152"/>
      <c r="D273" s="152"/>
      <c r="E273" s="135"/>
      <c r="F273" s="135"/>
      <c r="G273" s="136">
        <v>0</v>
      </c>
      <c r="H273" s="25">
        <v>0</v>
      </c>
      <c r="I273" s="26">
        <v>0.23</v>
      </c>
      <c r="J273" s="3">
        <f t="shared" si="30"/>
        <v>0</v>
      </c>
      <c r="K273" s="3">
        <f t="shared" si="31"/>
        <v>0</v>
      </c>
      <c r="L273" s="152"/>
      <c r="M273" s="152"/>
      <c r="N273" s="152"/>
      <c r="O273" s="46">
        <v>0</v>
      </c>
      <c r="P273" s="3">
        <f t="shared" si="32"/>
        <v>0</v>
      </c>
    </row>
    <row r="274" spans="1:16" x14ac:dyDescent="0.35">
      <c r="A274" s="137"/>
      <c r="B274" s="134"/>
      <c r="C274" s="152"/>
      <c r="D274" s="152"/>
      <c r="E274" s="135"/>
      <c r="F274" s="135"/>
      <c r="G274" s="136">
        <v>0</v>
      </c>
      <c r="H274" s="25">
        <v>0</v>
      </c>
      <c r="I274" s="26">
        <v>0.23</v>
      </c>
      <c r="J274" s="3">
        <f t="shared" si="30"/>
        <v>0</v>
      </c>
      <c r="K274" s="3">
        <f t="shared" si="31"/>
        <v>0</v>
      </c>
      <c r="L274" s="152"/>
      <c r="M274" s="152"/>
      <c r="N274" s="152"/>
      <c r="O274" s="46">
        <v>0</v>
      </c>
      <c r="P274" s="3">
        <f t="shared" si="32"/>
        <v>0</v>
      </c>
    </row>
    <row r="275" spans="1:16" x14ac:dyDescent="0.35">
      <c r="A275" s="137"/>
      <c r="B275" s="134"/>
      <c r="C275" s="152"/>
      <c r="D275" s="152"/>
      <c r="E275" s="135"/>
      <c r="F275" s="135"/>
      <c r="G275" s="136">
        <v>0</v>
      </c>
      <c r="H275" s="25">
        <v>0</v>
      </c>
      <c r="I275" s="26">
        <v>0.23</v>
      </c>
      <c r="J275" s="3">
        <f t="shared" si="30"/>
        <v>0</v>
      </c>
      <c r="K275" s="3">
        <f t="shared" si="31"/>
        <v>0</v>
      </c>
      <c r="L275" s="152"/>
      <c r="M275" s="152"/>
      <c r="N275" s="152"/>
      <c r="O275" s="46">
        <v>0</v>
      </c>
      <c r="P275" s="3">
        <f t="shared" si="32"/>
        <v>0</v>
      </c>
    </row>
    <row r="276" spans="1:16" x14ac:dyDescent="0.35">
      <c r="A276" s="137"/>
      <c r="B276" s="134"/>
      <c r="C276" s="152"/>
      <c r="D276" s="152"/>
      <c r="E276" s="135"/>
      <c r="F276" s="135"/>
      <c r="G276" s="136">
        <v>0</v>
      </c>
      <c r="H276" s="25">
        <v>0</v>
      </c>
      <c r="I276" s="26">
        <v>0.23</v>
      </c>
      <c r="J276" s="3">
        <f t="shared" si="30"/>
        <v>0</v>
      </c>
      <c r="K276" s="3">
        <f t="shared" si="31"/>
        <v>0</v>
      </c>
      <c r="L276" s="152"/>
      <c r="M276" s="152"/>
      <c r="N276" s="152"/>
      <c r="O276" s="46">
        <v>0</v>
      </c>
      <c r="P276" s="3">
        <f t="shared" si="32"/>
        <v>0</v>
      </c>
    </row>
    <row r="277" spans="1:16" x14ac:dyDescent="0.35">
      <c r="A277" s="137"/>
      <c r="B277" s="142"/>
      <c r="C277" s="152"/>
      <c r="D277" s="152"/>
      <c r="E277" s="143"/>
      <c r="F277" s="168"/>
      <c r="G277" s="136">
        <v>0</v>
      </c>
      <c r="H277" s="25">
        <v>0</v>
      </c>
      <c r="I277" s="26">
        <v>0.23</v>
      </c>
      <c r="J277" s="3">
        <f t="shared" si="30"/>
        <v>0</v>
      </c>
      <c r="K277" s="3">
        <f t="shared" si="31"/>
        <v>0</v>
      </c>
      <c r="L277" s="152"/>
      <c r="M277" s="152"/>
      <c r="N277" s="152"/>
      <c r="O277" s="46">
        <v>0</v>
      </c>
      <c r="P277" s="3">
        <f t="shared" si="32"/>
        <v>0</v>
      </c>
    </row>
    <row r="278" spans="1:16" x14ac:dyDescent="0.35">
      <c r="A278" s="137"/>
      <c r="B278" s="142"/>
      <c r="C278" s="152"/>
      <c r="D278" s="152"/>
      <c r="E278" s="143"/>
      <c r="F278" s="168"/>
      <c r="G278" s="136">
        <v>0</v>
      </c>
      <c r="H278" s="25">
        <v>0</v>
      </c>
      <c r="I278" s="26">
        <v>0.23</v>
      </c>
      <c r="J278" s="3">
        <f t="shared" si="30"/>
        <v>0</v>
      </c>
      <c r="K278" s="3">
        <f t="shared" si="31"/>
        <v>0</v>
      </c>
      <c r="L278" s="152"/>
      <c r="M278" s="152"/>
      <c r="N278" s="152"/>
      <c r="O278" s="46">
        <v>0</v>
      </c>
      <c r="P278" s="3">
        <f t="shared" si="32"/>
        <v>0</v>
      </c>
    </row>
    <row r="279" spans="1:16" x14ac:dyDescent="0.35">
      <c r="A279" s="137"/>
      <c r="B279" s="142"/>
      <c r="C279" s="152"/>
      <c r="D279" s="152"/>
      <c r="E279" s="143"/>
      <c r="F279" s="168"/>
      <c r="G279" s="136">
        <v>0</v>
      </c>
      <c r="H279" s="25">
        <v>0</v>
      </c>
      <c r="I279" s="26">
        <v>0.23</v>
      </c>
      <c r="J279" s="3">
        <f t="shared" si="30"/>
        <v>0</v>
      </c>
      <c r="K279" s="3">
        <f t="shared" si="31"/>
        <v>0</v>
      </c>
      <c r="L279" s="152"/>
      <c r="M279" s="152"/>
      <c r="N279" s="152"/>
      <c r="O279" s="46">
        <v>0</v>
      </c>
      <c r="P279" s="3">
        <f t="shared" si="32"/>
        <v>0</v>
      </c>
    </row>
    <row r="280" spans="1:16" x14ac:dyDescent="0.35">
      <c r="A280" s="137"/>
      <c r="B280" s="142"/>
      <c r="C280" s="152"/>
      <c r="D280" s="152"/>
      <c r="E280" s="147"/>
      <c r="F280" s="135"/>
      <c r="G280" s="146">
        <v>0</v>
      </c>
      <c r="H280" s="25">
        <v>0</v>
      </c>
      <c r="I280" s="26">
        <v>0.23</v>
      </c>
      <c r="J280" s="3">
        <f t="shared" ref="J280" si="33">SUM(G280*H280)</f>
        <v>0</v>
      </c>
      <c r="K280" s="3">
        <f t="shared" ref="K280" si="34">J280*I280</f>
        <v>0</v>
      </c>
      <c r="L280" s="152"/>
      <c r="M280" s="152"/>
      <c r="N280" s="152"/>
      <c r="O280" s="46">
        <v>0</v>
      </c>
      <c r="P280" s="3">
        <f t="shared" ref="P280" si="35">SUM(J280:O280)</f>
        <v>0</v>
      </c>
    </row>
    <row r="281" spans="1:16" x14ac:dyDescent="0.35">
      <c r="A281" s="137"/>
      <c r="B281" s="142"/>
      <c r="C281" s="152"/>
      <c r="D281" s="152"/>
      <c r="E281" s="147"/>
      <c r="F281" s="135"/>
      <c r="G281" s="146">
        <v>0</v>
      </c>
      <c r="H281" s="25">
        <v>0</v>
      </c>
      <c r="I281" s="26">
        <v>0.23</v>
      </c>
      <c r="J281" s="3">
        <f t="shared" si="30"/>
        <v>0</v>
      </c>
      <c r="K281" s="3">
        <f t="shared" si="31"/>
        <v>0</v>
      </c>
      <c r="L281" s="152"/>
      <c r="M281" s="152"/>
      <c r="N281" s="152"/>
      <c r="O281" s="46">
        <v>0</v>
      </c>
      <c r="P281" s="3">
        <f t="shared" si="32"/>
        <v>0</v>
      </c>
    </row>
    <row r="282" spans="1:16" x14ac:dyDescent="0.35">
      <c r="A282" s="137"/>
      <c r="B282" s="142"/>
      <c r="C282" s="152"/>
      <c r="D282" s="152"/>
      <c r="E282" s="147"/>
      <c r="F282" s="170"/>
      <c r="G282" s="146">
        <v>0</v>
      </c>
      <c r="H282" s="25">
        <v>0</v>
      </c>
      <c r="I282" s="26">
        <v>0.23</v>
      </c>
      <c r="J282" s="3">
        <f t="shared" si="30"/>
        <v>0</v>
      </c>
      <c r="K282" s="3">
        <f t="shared" si="31"/>
        <v>0</v>
      </c>
      <c r="L282" s="152"/>
      <c r="M282" s="152"/>
      <c r="N282" s="152"/>
      <c r="O282" s="46">
        <v>0</v>
      </c>
      <c r="P282" s="3">
        <f t="shared" si="32"/>
        <v>0</v>
      </c>
    </row>
    <row r="283" spans="1:16" x14ac:dyDescent="0.35">
      <c r="A283" s="137"/>
      <c r="B283" s="142"/>
      <c r="C283" s="152"/>
      <c r="D283" s="152"/>
      <c r="E283" s="147"/>
      <c r="F283" s="170"/>
      <c r="G283" s="146">
        <v>0</v>
      </c>
      <c r="H283" s="25">
        <v>0</v>
      </c>
      <c r="I283" s="26">
        <v>0.23</v>
      </c>
      <c r="J283" s="3">
        <f t="shared" si="30"/>
        <v>0</v>
      </c>
      <c r="K283" s="3">
        <f t="shared" si="31"/>
        <v>0</v>
      </c>
      <c r="L283" s="152"/>
      <c r="M283" s="152"/>
      <c r="N283" s="152"/>
      <c r="O283" s="46">
        <v>0</v>
      </c>
      <c r="P283" s="3">
        <f t="shared" si="32"/>
        <v>0</v>
      </c>
    </row>
    <row r="284" spans="1:16" x14ac:dyDescent="0.35">
      <c r="A284" s="137"/>
      <c r="B284" s="148"/>
      <c r="C284" s="152"/>
      <c r="D284" s="152"/>
      <c r="E284" s="143"/>
      <c r="F284" s="168"/>
      <c r="G284" s="136">
        <v>0</v>
      </c>
      <c r="H284" s="25">
        <v>0</v>
      </c>
      <c r="I284" s="26">
        <v>0.23</v>
      </c>
      <c r="J284" s="3">
        <f t="shared" si="30"/>
        <v>0</v>
      </c>
      <c r="K284" s="3">
        <f t="shared" si="31"/>
        <v>0</v>
      </c>
      <c r="L284" s="152"/>
      <c r="M284" s="152"/>
      <c r="N284" s="152"/>
      <c r="O284" s="46">
        <v>0</v>
      </c>
      <c r="P284" s="3">
        <f t="shared" si="32"/>
        <v>0</v>
      </c>
    </row>
    <row r="285" spans="1:16" s="32" customFormat="1" x14ac:dyDescent="0.35">
      <c r="A285" s="137"/>
      <c r="B285" s="135"/>
      <c r="C285" s="152"/>
      <c r="D285" s="152"/>
      <c r="E285" s="143"/>
      <c r="F285" s="168"/>
      <c r="G285" s="136">
        <v>0</v>
      </c>
      <c r="H285" s="25">
        <v>0</v>
      </c>
      <c r="I285" s="26">
        <v>0.23</v>
      </c>
      <c r="J285" s="3">
        <f t="shared" si="30"/>
        <v>0</v>
      </c>
      <c r="K285" s="3">
        <f t="shared" si="31"/>
        <v>0</v>
      </c>
      <c r="L285" s="152"/>
      <c r="M285" s="152"/>
      <c r="N285" s="152"/>
      <c r="O285" s="46">
        <v>0</v>
      </c>
      <c r="P285" s="3">
        <f t="shared" si="32"/>
        <v>0</v>
      </c>
    </row>
    <row r="286" spans="1:16" x14ac:dyDescent="0.35">
      <c r="A286" s="137"/>
      <c r="B286" s="135"/>
      <c r="C286" s="152"/>
      <c r="D286" s="152"/>
      <c r="E286" s="143"/>
      <c r="F286" s="168"/>
      <c r="G286" s="136">
        <v>0</v>
      </c>
      <c r="H286" s="25">
        <v>0</v>
      </c>
      <c r="I286" s="26">
        <v>0.23</v>
      </c>
      <c r="J286" s="3">
        <f t="shared" si="30"/>
        <v>0</v>
      </c>
      <c r="K286" s="3">
        <f t="shared" si="31"/>
        <v>0</v>
      </c>
      <c r="L286" s="152"/>
      <c r="M286" s="152"/>
      <c r="N286" s="152"/>
      <c r="O286" s="46">
        <v>0</v>
      </c>
      <c r="P286" s="3">
        <f t="shared" si="32"/>
        <v>0</v>
      </c>
    </row>
    <row r="287" spans="1:16" x14ac:dyDescent="0.35">
      <c r="A287" s="137"/>
      <c r="B287" s="135"/>
      <c r="C287" s="152"/>
      <c r="D287" s="152"/>
      <c r="E287" s="143"/>
      <c r="F287" s="168"/>
      <c r="G287" s="136">
        <v>0</v>
      </c>
      <c r="H287" s="25">
        <v>0</v>
      </c>
      <c r="I287" s="26">
        <v>0.23</v>
      </c>
      <c r="J287" s="3">
        <f t="shared" si="30"/>
        <v>0</v>
      </c>
      <c r="K287" s="3">
        <f t="shared" si="31"/>
        <v>0</v>
      </c>
      <c r="L287" s="152"/>
      <c r="M287" s="152"/>
      <c r="N287" s="152"/>
      <c r="O287" s="46">
        <v>0</v>
      </c>
      <c r="P287" s="3">
        <f t="shared" si="32"/>
        <v>0</v>
      </c>
    </row>
    <row r="288" spans="1:16" x14ac:dyDescent="0.35">
      <c r="A288" s="137"/>
      <c r="B288" s="135"/>
      <c r="C288" s="152"/>
      <c r="D288" s="152"/>
      <c r="E288" s="143"/>
      <c r="F288" s="168"/>
      <c r="G288" s="136">
        <v>0</v>
      </c>
      <c r="H288" s="25">
        <v>0</v>
      </c>
      <c r="I288" s="26">
        <v>0.23</v>
      </c>
      <c r="J288" s="3">
        <f t="shared" si="30"/>
        <v>0</v>
      </c>
      <c r="K288" s="3">
        <f t="shared" si="31"/>
        <v>0</v>
      </c>
      <c r="L288" s="152"/>
      <c r="M288" s="152"/>
      <c r="N288" s="152"/>
      <c r="O288" s="46">
        <v>0</v>
      </c>
      <c r="P288" s="3">
        <f t="shared" si="32"/>
        <v>0</v>
      </c>
    </row>
    <row r="289" spans="1:16" x14ac:dyDescent="0.35">
      <c r="A289" s="137"/>
      <c r="B289" s="135"/>
      <c r="C289" s="152"/>
      <c r="D289" s="152"/>
      <c r="E289" s="143"/>
      <c r="F289" s="168"/>
      <c r="G289" s="136">
        <v>0</v>
      </c>
      <c r="H289" s="25">
        <v>0</v>
      </c>
      <c r="I289" s="26">
        <v>0.23</v>
      </c>
      <c r="J289" s="3">
        <f t="shared" si="30"/>
        <v>0</v>
      </c>
      <c r="K289" s="3">
        <f t="shared" si="31"/>
        <v>0</v>
      </c>
      <c r="L289" s="152"/>
      <c r="M289" s="152"/>
      <c r="N289" s="152"/>
      <c r="O289" s="46">
        <v>0</v>
      </c>
      <c r="P289" s="3">
        <f t="shared" si="32"/>
        <v>0</v>
      </c>
    </row>
    <row r="290" spans="1:16" x14ac:dyDescent="0.35">
      <c r="A290" s="153"/>
      <c r="B290" s="154"/>
      <c r="C290" s="152"/>
      <c r="D290" s="152"/>
      <c r="E290" s="155"/>
      <c r="F290" s="169"/>
      <c r="G290" s="136">
        <v>0</v>
      </c>
      <c r="H290" s="25">
        <v>0</v>
      </c>
      <c r="I290" s="26">
        <v>0.23</v>
      </c>
      <c r="J290" s="3">
        <f t="shared" si="30"/>
        <v>0</v>
      </c>
      <c r="K290" s="3">
        <f t="shared" si="31"/>
        <v>0</v>
      </c>
      <c r="L290" s="152"/>
      <c r="M290" s="152"/>
      <c r="N290" s="152"/>
      <c r="O290" s="46">
        <v>0</v>
      </c>
      <c r="P290" s="3">
        <f t="shared" si="32"/>
        <v>0</v>
      </c>
    </row>
    <row r="291" spans="1:16" x14ac:dyDescent="0.35">
      <c r="A291" s="137"/>
      <c r="B291" s="135"/>
      <c r="C291" s="152"/>
      <c r="D291" s="152"/>
      <c r="E291" s="143"/>
      <c r="F291" s="168"/>
      <c r="G291" s="136">
        <v>0</v>
      </c>
      <c r="H291" s="25">
        <v>0</v>
      </c>
      <c r="I291" s="26">
        <v>0.23</v>
      </c>
      <c r="J291" s="3">
        <f t="shared" si="30"/>
        <v>0</v>
      </c>
      <c r="K291" s="3">
        <f t="shared" si="31"/>
        <v>0</v>
      </c>
      <c r="L291" s="152"/>
      <c r="M291" s="152"/>
      <c r="N291" s="152"/>
      <c r="O291" s="46">
        <v>0</v>
      </c>
      <c r="P291" s="3">
        <f t="shared" si="32"/>
        <v>0</v>
      </c>
    </row>
    <row r="292" spans="1:16" x14ac:dyDescent="0.35">
      <c r="A292" s="137"/>
      <c r="B292" s="135"/>
      <c r="C292" s="152"/>
      <c r="D292" s="152"/>
      <c r="E292" s="143"/>
      <c r="F292" s="168"/>
      <c r="G292" s="136">
        <v>0</v>
      </c>
      <c r="H292" s="25">
        <v>0</v>
      </c>
      <c r="I292" s="26">
        <v>0.23</v>
      </c>
      <c r="J292" s="3">
        <f t="shared" si="30"/>
        <v>0</v>
      </c>
      <c r="K292" s="3">
        <f t="shared" si="31"/>
        <v>0</v>
      </c>
      <c r="L292" s="152"/>
      <c r="M292" s="152"/>
      <c r="N292" s="152"/>
      <c r="O292" s="46">
        <v>0</v>
      </c>
      <c r="P292" s="3">
        <f t="shared" si="32"/>
        <v>0</v>
      </c>
    </row>
    <row r="293" spans="1:16" x14ac:dyDescent="0.35">
      <c r="A293" s="137"/>
      <c r="B293" s="135"/>
      <c r="C293" s="152"/>
      <c r="D293" s="152"/>
      <c r="E293" s="143"/>
      <c r="F293" s="168"/>
      <c r="G293" s="136">
        <v>0</v>
      </c>
      <c r="H293" s="25">
        <v>0</v>
      </c>
      <c r="I293" s="26">
        <v>0.23</v>
      </c>
      <c r="J293" s="3">
        <f t="shared" si="30"/>
        <v>0</v>
      </c>
      <c r="K293" s="3">
        <f t="shared" si="31"/>
        <v>0</v>
      </c>
      <c r="L293" s="152"/>
      <c r="M293" s="152"/>
      <c r="N293" s="152"/>
      <c r="O293" s="46">
        <v>0</v>
      </c>
      <c r="P293" s="3">
        <f t="shared" si="32"/>
        <v>0</v>
      </c>
    </row>
    <row r="294" spans="1:16" x14ac:dyDescent="0.35">
      <c r="A294" s="153"/>
      <c r="B294" s="154"/>
      <c r="C294" s="152"/>
      <c r="D294" s="152"/>
      <c r="E294" s="155"/>
      <c r="F294" s="169"/>
      <c r="G294" s="136">
        <v>0</v>
      </c>
      <c r="H294" s="25">
        <v>0</v>
      </c>
      <c r="I294" s="26">
        <v>0.23</v>
      </c>
      <c r="J294" s="3">
        <f t="shared" si="30"/>
        <v>0</v>
      </c>
      <c r="K294" s="3">
        <f t="shared" si="31"/>
        <v>0</v>
      </c>
      <c r="L294" s="152"/>
      <c r="M294" s="152"/>
      <c r="N294" s="152"/>
      <c r="O294" s="46">
        <v>0</v>
      </c>
      <c r="P294" s="3">
        <f t="shared" si="32"/>
        <v>0</v>
      </c>
    </row>
    <row r="295" spans="1:16" x14ac:dyDescent="0.35">
      <c r="A295" s="101" t="s">
        <v>119</v>
      </c>
      <c r="B295" s="103"/>
      <c r="C295" s="103"/>
      <c r="D295" s="103"/>
      <c r="E295" s="103"/>
      <c r="F295" s="103"/>
      <c r="G295" s="103"/>
      <c r="H295" s="103"/>
      <c r="I295" s="104"/>
      <c r="J295" s="7">
        <f>SUM(J264:J294)</f>
        <v>0</v>
      </c>
      <c r="K295" s="7">
        <f t="shared" ref="K295" si="36">SUM(K264:K294)</f>
        <v>0</v>
      </c>
      <c r="L295" s="116"/>
      <c r="M295" s="116"/>
      <c r="N295" s="116"/>
      <c r="O295" s="7">
        <f t="shared" ref="O295:P295" si="37">SUM(O264:O294)</f>
        <v>0</v>
      </c>
      <c r="P295" s="7">
        <f t="shared" si="37"/>
        <v>0</v>
      </c>
    </row>
    <row r="296" spans="1:16" x14ac:dyDescent="0.35">
      <c r="A296" s="38"/>
      <c r="B296" s="38"/>
      <c r="C296" s="38"/>
      <c r="D296" s="38"/>
      <c r="E296" s="38"/>
      <c r="F296" s="38"/>
      <c r="G296" s="38"/>
      <c r="H296" s="38"/>
      <c r="I296" s="38"/>
      <c r="J296" s="2"/>
      <c r="K296" s="2"/>
      <c r="L296" s="38"/>
      <c r="M296" s="38"/>
      <c r="N296" s="38"/>
      <c r="O296" s="38"/>
      <c r="P296" s="2"/>
    </row>
    <row r="297" spans="1:16" x14ac:dyDescent="0.35">
      <c r="A297" s="38"/>
      <c r="B297" s="38"/>
      <c r="C297" s="38"/>
      <c r="D297" s="38"/>
      <c r="E297" s="38"/>
      <c r="F297" s="38"/>
      <c r="G297" s="38"/>
      <c r="H297" s="38"/>
      <c r="I297" s="38"/>
      <c r="J297" s="2"/>
      <c r="K297" s="2"/>
      <c r="L297" s="38"/>
      <c r="M297" s="38"/>
      <c r="N297" s="38"/>
      <c r="O297" s="38"/>
      <c r="P297" s="2"/>
    </row>
    <row r="298" spans="1:16" x14ac:dyDescent="0.35">
      <c r="A298" s="101" t="s">
        <v>103</v>
      </c>
      <c r="B298" s="102"/>
      <c r="C298" s="102"/>
      <c r="D298" s="102"/>
      <c r="E298" s="102"/>
      <c r="F298" s="102"/>
      <c r="G298" s="102"/>
      <c r="H298" s="102"/>
      <c r="I298" s="102"/>
      <c r="J298" s="180"/>
      <c r="K298" s="180"/>
      <c r="L298" s="102"/>
      <c r="M298" s="102"/>
      <c r="N298" s="102"/>
      <c r="O298" s="102"/>
      <c r="P298" s="178"/>
    </row>
    <row r="299" spans="1:16" ht="58" x14ac:dyDescent="0.35">
      <c r="A299" s="92" t="s">
        <v>21</v>
      </c>
      <c r="B299" s="40" t="s">
        <v>22</v>
      </c>
      <c r="C299" s="43" t="s">
        <v>178</v>
      </c>
      <c r="D299" s="43" t="s">
        <v>173</v>
      </c>
      <c r="E299" s="39" t="s">
        <v>23</v>
      </c>
      <c r="F299" s="39" t="s">
        <v>24</v>
      </c>
      <c r="G299" s="96" t="s">
        <v>25</v>
      </c>
      <c r="H299" s="41" t="s">
        <v>26</v>
      </c>
      <c r="I299" s="42" t="s">
        <v>27</v>
      </c>
      <c r="J299" s="179" t="s">
        <v>28</v>
      </c>
      <c r="K299" s="179" t="s">
        <v>29</v>
      </c>
      <c r="L299" s="43" t="s">
        <v>30</v>
      </c>
      <c r="M299" s="43" t="s">
        <v>31</v>
      </c>
      <c r="N299" s="43" t="s">
        <v>32</v>
      </c>
      <c r="O299" s="62" t="s">
        <v>33</v>
      </c>
      <c r="P299" s="179" t="s">
        <v>34</v>
      </c>
    </row>
    <row r="300" spans="1:16" x14ac:dyDescent="0.35">
      <c r="A300" s="65"/>
      <c r="B300" s="21" t="s">
        <v>120</v>
      </c>
      <c r="C300" s="88"/>
      <c r="D300" s="88"/>
      <c r="E300" s="22"/>
      <c r="F300" s="22"/>
      <c r="G300" s="98">
        <v>0</v>
      </c>
      <c r="H300" s="25">
        <v>0</v>
      </c>
      <c r="I300" s="26">
        <v>0</v>
      </c>
      <c r="J300" s="3">
        <f t="shared" ref="J300:J330" si="38">SUM(G300*H300)</f>
        <v>0</v>
      </c>
      <c r="K300" s="3">
        <f t="shared" ref="K300:K330" si="39">J300*I300</f>
        <v>0</v>
      </c>
      <c r="L300" s="88"/>
      <c r="M300" s="88"/>
      <c r="N300" s="88"/>
      <c r="O300" s="46">
        <v>0</v>
      </c>
      <c r="P300" s="3">
        <f t="shared" ref="P300:P330" si="40">SUM(J300:O300)</f>
        <v>0</v>
      </c>
    </row>
    <row r="301" spans="1:16" x14ac:dyDescent="0.35">
      <c r="A301" s="65"/>
      <c r="B301" s="71"/>
      <c r="C301" s="88"/>
      <c r="D301" s="88"/>
      <c r="E301" s="22"/>
      <c r="F301" s="22"/>
      <c r="G301" s="98">
        <v>0</v>
      </c>
      <c r="H301" s="25">
        <v>0</v>
      </c>
      <c r="I301" s="26">
        <v>0</v>
      </c>
      <c r="J301" s="3">
        <f t="shared" si="38"/>
        <v>0</v>
      </c>
      <c r="K301" s="3">
        <f t="shared" si="39"/>
        <v>0</v>
      </c>
      <c r="L301" s="88"/>
      <c r="M301" s="88"/>
      <c r="N301" s="88"/>
      <c r="O301" s="46">
        <v>0</v>
      </c>
      <c r="P301" s="3">
        <f t="shared" si="40"/>
        <v>0</v>
      </c>
    </row>
    <row r="302" spans="1:16" x14ac:dyDescent="0.35">
      <c r="A302" s="65"/>
      <c r="B302" s="71"/>
      <c r="C302" s="88"/>
      <c r="D302" s="88"/>
      <c r="E302" s="22"/>
      <c r="F302" s="22"/>
      <c r="G302" s="98">
        <v>0</v>
      </c>
      <c r="H302" s="25">
        <v>0</v>
      </c>
      <c r="I302" s="26">
        <v>0</v>
      </c>
      <c r="J302" s="3">
        <f t="shared" si="38"/>
        <v>0</v>
      </c>
      <c r="K302" s="3">
        <f t="shared" si="39"/>
        <v>0</v>
      </c>
      <c r="L302" s="88"/>
      <c r="M302" s="88"/>
      <c r="N302" s="88"/>
      <c r="O302" s="46">
        <v>0</v>
      </c>
      <c r="P302" s="3">
        <f t="shared" si="40"/>
        <v>0</v>
      </c>
    </row>
    <row r="303" spans="1:16" x14ac:dyDescent="0.35">
      <c r="A303" s="65"/>
      <c r="B303" s="71"/>
      <c r="C303" s="88"/>
      <c r="D303" s="88"/>
      <c r="E303" s="22"/>
      <c r="F303" s="22"/>
      <c r="G303" s="98">
        <v>0</v>
      </c>
      <c r="H303" s="25">
        <v>0</v>
      </c>
      <c r="I303" s="26">
        <v>0</v>
      </c>
      <c r="J303" s="3">
        <f t="shared" si="38"/>
        <v>0</v>
      </c>
      <c r="K303" s="3">
        <f t="shared" si="39"/>
        <v>0</v>
      </c>
      <c r="L303" s="88"/>
      <c r="M303" s="88"/>
      <c r="N303" s="88"/>
      <c r="O303" s="46">
        <v>0</v>
      </c>
      <c r="P303" s="3">
        <f t="shared" si="40"/>
        <v>0</v>
      </c>
    </row>
    <row r="304" spans="1:16" x14ac:dyDescent="0.35">
      <c r="A304" s="65"/>
      <c r="B304" s="71"/>
      <c r="C304" s="88"/>
      <c r="D304" s="88"/>
      <c r="E304" s="22"/>
      <c r="F304" s="22"/>
      <c r="G304" s="98">
        <v>0</v>
      </c>
      <c r="H304" s="25">
        <v>0</v>
      </c>
      <c r="I304" s="26">
        <v>0</v>
      </c>
      <c r="J304" s="3">
        <f t="shared" si="38"/>
        <v>0</v>
      </c>
      <c r="K304" s="3">
        <f t="shared" si="39"/>
        <v>0</v>
      </c>
      <c r="L304" s="88"/>
      <c r="M304" s="88"/>
      <c r="N304" s="88"/>
      <c r="O304" s="46">
        <v>0</v>
      </c>
      <c r="P304" s="3">
        <f t="shared" si="40"/>
        <v>0</v>
      </c>
    </row>
    <row r="305" spans="1:16" s="32" customFormat="1" x14ac:dyDescent="0.35">
      <c r="A305" s="65"/>
      <c r="B305" s="71"/>
      <c r="C305" s="88"/>
      <c r="D305" s="88"/>
      <c r="E305" s="22"/>
      <c r="F305" s="22"/>
      <c r="G305" s="98">
        <v>0</v>
      </c>
      <c r="H305" s="25">
        <v>0</v>
      </c>
      <c r="I305" s="26">
        <v>0</v>
      </c>
      <c r="J305" s="3">
        <f t="shared" si="38"/>
        <v>0</v>
      </c>
      <c r="K305" s="3">
        <f t="shared" si="39"/>
        <v>0</v>
      </c>
      <c r="L305" s="88"/>
      <c r="M305" s="88"/>
      <c r="N305" s="88"/>
      <c r="O305" s="46">
        <v>0</v>
      </c>
      <c r="P305" s="3">
        <f t="shared" si="40"/>
        <v>0</v>
      </c>
    </row>
    <row r="306" spans="1:16" x14ac:dyDescent="0.35">
      <c r="A306" s="65"/>
      <c r="B306" s="71"/>
      <c r="C306" s="88"/>
      <c r="D306" s="88"/>
      <c r="E306" s="22"/>
      <c r="F306" s="22"/>
      <c r="G306" s="98">
        <v>0</v>
      </c>
      <c r="H306" s="25">
        <v>0</v>
      </c>
      <c r="I306" s="26">
        <v>0</v>
      </c>
      <c r="J306" s="3">
        <f t="shared" si="38"/>
        <v>0</v>
      </c>
      <c r="K306" s="3">
        <f t="shared" si="39"/>
        <v>0</v>
      </c>
      <c r="L306" s="88"/>
      <c r="M306" s="88"/>
      <c r="N306" s="88"/>
      <c r="O306" s="46">
        <v>0</v>
      </c>
      <c r="P306" s="3">
        <f t="shared" si="40"/>
        <v>0</v>
      </c>
    </row>
    <row r="307" spans="1:16" x14ac:dyDescent="0.35">
      <c r="A307" s="65"/>
      <c r="B307" s="71"/>
      <c r="C307" s="88"/>
      <c r="D307" s="88"/>
      <c r="E307" s="22"/>
      <c r="F307" s="22"/>
      <c r="G307" s="98">
        <v>0</v>
      </c>
      <c r="H307" s="25">
        <v>0</v>
      </c>
      <c r="I307" s="26">
        <v>0</v>
      </c>
      <c r="J307" s="3">
        <f t="shared" si="38"/>
        <v>0</v>
      </c>
      <c r="K307" s="3">
        <f t="shared" si="39"/>
        <v>0</v>
      </c>
      <c r="L307" s="88"/>
      <c r="M307" s="88"/>
      <c r="N307" s="88"/>
      <c r="O307" s="46">
        <v>0</v>
      </c>
      <c r="P307" s="3">
        <f t="shared" si="40"/>
        <v>0</v>
      </c>
    </row>
    <row r="308" spans="1:16" x14ac:dyDescent="0.35">
      <c r="A308" s="65"/>
      <c r="B308" s="71"/>
      <c r="C308" s="88"/>
      <c r="D308" s="88"/>
      <c r="E308" s="22"/>
      <c r="F308" s="22"/>
      <c r="G308" s="98">
        <v>0</v>
      </c>
      <c r="H308" s="25">
        <v>0</v>
      </c>
      <c r="I308" s="26">
        <v>0</v>
      </c>
      <c r="J308" s="3">
        <f t="shared" ref="J308" si="41">SUM(G308*H308)</f>
        <v>0</v>
      </c>
      <c r="K308" s="3">
        <f t="shared" ref="K308" si="42">J308*I308</f>
        <v>0</v>
      </c>
      <c r="L308" s="88"/>
      <c r="M308" s="88"/>
      <c r="N308" s="88"/>
      <c r="O308" s="46">
        <v>0</v>
      </c>
      <c r="P308" s="3">
        <f t="shared" ref="P308" si="43">SUM(J308:O308)</f>
        <v>0</v>
      </c>
    </row>
    <row r="309" spans="1:16" x14ac:dyDescent="0.35">
      <c r="A309" s="65"/>
      <c r="B309" s="71"/>
      <c r="C309" s="88"/>
      <c r="D309" s="88"/>
      <c r="E309" s="22"/>
      <c r="F309" s="22"/>
      <c r="G309" s="98">
        <v>0</v>
      </c>
      <c r="H309" s="25">
        <v>0</v>
      </c>
      <c r="I309" s="26">
        <v>0</v>
      </c>
      <c r="J309" s="3">
        <f t="shared" si="38"/>
        <v>0</v>
      </c>
      <c r="K309" s="3">
        <f t="shared" si="39"/>
        <v>0</v>
      </c>
      <c r="L309" s="88"/>
      <c r="M309" s="88"/>
      <c r="N309" s="88"/>
      <c r="O309" s="46">
        <v>0</v>
      </c>
      <c r="P309" s="3">
        <f t="shared" si="40"/>
        <v>0</v>
      </c>
    </row>
    <row r="310" spans="1:16" x14ac:dyDescent="0.35">
      <c r="A310" s="65"/>
      <c r="B310" s="71"/>
      <c r="C310" s="88"/>
      <c r="D310" s="88"/>
      <c r="E310" s="22"/>
      <c r="F310" s="22"/>
      <c r="G310" s="98">
        <v>0</v>
      </c>
      <c r="H310" s="25">
        <v>0</v>
      </c>
      <c r="I310" s="26">
        <v>0</v>
      </c>
      <c r="J310" s="3">
        <f t="shared" si="38"/>
        <v>0</v>
      </c>
      <c r="K310" s="3">
        <f t="shared" si="39"/>
        <v>0</v>
      </c>
      <c r="L310" s="88"/>
      <c r="M310" s="88"/>
      <c r="N310" s="88"/>
      <c r="O310" s="46">
        <v>0</v>
      </c>
      <c r="P310" s="3">
        <f t="shared" si="40"/>
        <v>0</v>
      </c>
    </row>
    <row r="311" spans="1:16" x14ac:dyDescent="0.35">
      <c r="A311" s="65"/>
      <c r="B311" s="71"/>
      <c r="C311" s="88"/>
      <c r="D311" s="88"/>
      <c r="E311" s="22"/>
      <c r="F311" s="22"/>
      <c r="G311" s="98">
        <v>0</v>
      </c>
      <c r="H311" s="25">
        <v>0</v>
      </c>
      <c r="I311" s="26">
        <v>0</v>
      </c>
      <c r="J311" s="3">
        <f t="shared" si="38"/>
        <v>0</v>
      </c>
      <c r="K311" s="3">
        <f t="shared" si="39"/>
        <v>0</v>
      </c>
      <c r="L311" s="88"/>
      <c r="M311" s="88"/>
      <c r="N311" s="88"/>
      <c r="O311" s="46">
        <v>0</v>
      </c>
      <c r="P311" s="3">
        <f t="shared" si="40"/>
        <v>0</v>
      </c>
    </row>
    <row r="312" spans="1:16" x14ac:dyDescent="0.35">
      <c r="A312" s="65"/>
      <c r="B312" s="71"/>
      <c r="C312" s="88"/>
      <c r="D312" s="88"/>
      <c r="E312" s="22"/>
      <c r="F312" s="22"/>
      <c r="G312" s="98">
        <v>0</v>
      </c>
      <c r="H312" s="25">
        <v>0</v>
      </c>
      <c r="I312" s="26">
        <v>0</v>
      </c>
      <c r="J312" s="3">
        <f t="shared" si="38"/>
        <v>0</v>
      </c>
      <c r="K312" s="3">
        <f t="shared" si="39"/>
        <v>0</v>
      </c>
      <c r="L312" s="88"/>
      <c r="M312" s="88"/>
      <c r="N312" s="88"/>
      <c r="O312" s="46">
        <v>0</v>
      </c>
      <c r="P312" s="3">
        <f t="shared" si="40"/>
        <v>0</v>
      </c>
    </row>
    <row r="313" spans="1:16" x14ac:dyDescent="0.35">
      <c r="A313" s="65"/>
      <c r="B313" s="71"/>
      <c r="C313" s="88"/>
      <c r="D313" s="88"/>
      <c r="E313" s="22"/>
      <c r="F313" s="22"/>
      <c r="G313" s="98">
        <v>0</v>
      </c>
      <c r="H313" s="25">
        <v>0</v>
      </c>
      <c r="I313" s="26">
        <v>0</v>
      </c>
      <c r="J313" s="3">
        <f t="shared" si="38"/>
        <v>0</v>
      </c>
      <c r="K313" s="3">
        <f t="shared" si="39"/>
        <v>0</v>
      </c>
      <c r="L313" s="88"/>
      <c r="M313" s="88"/>
      <c r="N313" s="88"/>
      <c r="O313" s="46">
        <v>0</v>
      </c>
      <c r="P313" s="3">
        <f t="shared" si="40"/>
        <v>0</v>
      </c>
    </row>
    <row r="314" spans="1:16" x14ac:dyDescent="0.35">
      <c r="A314" s="65"/>
      <c r="B314" s="50"/>
      <c r="C314" s="88"/>
      <c r="D314" s="88"/>
      <c r="E314" s="66"/>
      <c r="F314" s="163"/>
      <c r="G314" s="98">
        <v>0</v>
      </c>
      <c r="H314" s="25">
        <v>0</v>
      </c>
      <c r="I314" s="26">
        <v>0</v>
      </c>
      <c r="J314" s="3">
        <f t="shared" si="38"/>
        <v>0</v>
      </c>
      <c r="K314" s="3">
        <f t="shared" si="39"/>
        <v>0</v>
      </c>
      <c r="L314" s="88"/>
      <c r="M314" s="88"/>
      <c r="N314" s="88"/>
      <c r="O314" s="46">
        <v>0</v>
      </c>
      <c r="P314" s="3">
        <f t="shared" si="40"/>
        <v>0</v>
      </c>
    </row>
    <row r="315" spans="1:16" x14ac:dyDescent="0.35">
      <c r="A315" s="65"/>
      <c r="B315" s="50"/>
      <c r="C315" s="88"/>
      <c r="D315" s="88"/>
      <c r="E315" s="66"/>
      <c r="F315" s="163"/>
      <c r="G315" s="98">
        <v>0</v>
      </c>
      <c r="H315" s="25">
        <v>0</v>
      </c>
      <c r="I315" s="26">
        <v>0</v>
      </c>
      <c r="J315" s="3">
        <f t="shared" si="38"/>
        <v>0</v>
      </c>
      <c r="K315" s="3">
        <f t="shared" si="39"/>
        <v>0</v>
      </c>
      <c r="L315" s="88"/>
      <c r="M315" s="88"/>
      <c r="N315" s="88"/>
      <c r="O315" s="46">
        <v>0</v>
      </c>
      <c r="P315" s="3">
        <f t="shared" si="40"/>
        <v>0</v>
      </c>
    </row>
    <row r="316" spans="1:16" x14ac:dyDescent="0.35">
      <c r="A316" s="65"/>
      <c r="B316" s="50"/>
      <c r="C316" s="88"/>
      <c r="D316" s="88"/>
      <c r="E316" s="66"/>
      <c r="F316" s="163"/>
      <c r="G316" s="98">
        <v>0</v>
      </c>
      <c r="H316" s="25">
        <v>0</v>
      </c>
      <c r="I316" s="26">
        <v>0</v>
      </c>
      <c r="J316" s="3">
        <f t="shared" si="38"/>
        <v>0</v>
      </c>
      <c r="K316" s="3">
        <f t="shared" si="39"/>
        <v>0</v>
      </c>
      <c r="L316" s="88"/>
      <c r="M316" s="88"/>
      <c r="N316" s="88"/>
      <c r="O316" s="46">
        <v>0</v>
      </c>
      <c r="P316" s="3">
        <f t="shared" si="40"/>
        <v>0</v>
      </c>
    </row>
    <row r="317" spans="1:16" x14ac:dyDescent="0.35">
      <c r="A317" s="65"/>
      <c r="B317" s="50"/>
      <c r="C317" s="88"/>
      <c r="D317" s="88"/>
      <c r="E317" s="69"/>
      <c r="F317" s="22"/>
      <c r="G317" s="97">
        <v>0</v>
      </c>
      <c r="H317" s="25">
        <v>0</v>
      </c>
      <c r="I317" s="29">
        <v>0</v>
      </c>
      <c r="J317" s="3">
        <f t="shared" si="38"/>
        <v>0</v>
      </c>
      <c r="K317" s="3">
        <f t="shared" si="39"/>
        <v>0</v>
      </c>
      <c r="L317" s="88"/>
      <c r="M317" s="88"/>
      <c r="N317" s="88"/>
      <c r="O317" s="46">
        <v>0</v>
      </c>
      <c r="P317" s="3">
        <f t="shared" si="40"/>
        <v>0</v>
      </c>
    </row>
    <row r="318" spans="1:16" x14ac:dyDescent="0.35">
      <c r="A318" s="65"/>
      <c r="B318" s="50"/>
      <c r="C318" s="88"/>
      <c r="D318" s="88"/>
      <c r="E318" s="69"/>
      <c r="F318" s="166"/>
      <c r="G318" s="97">
        <v>0</v>
      </c>
      <c r="H318" s="25">
        <v>0</v>
      </c>
      <c r="I318" s="29">
        <v>0</v>
      </c>
      <c r="J318" s="3">
        <f t="shared" si="38"/>
        <v>0</v>
      </c>
      <c r="K318" s="3">
        <f t="shared" si="39"/>
        <v>0</v>
      </c>
      <c r="L318" s="88"/>
      <c r="M318" s="88"/>
      <c r="N318" s="88"/>
      <c r="O318" s="46">
        <v>0</v>
      </c>
      <c r="P318" s="3">
        <f t="shared" si="40"/>
        <v>0</v>
      </c>
    </row>
    <row r="319" spans="1:16" x14ac:dyDescent="0.35">
      <c r="A319" s="65"/>
      <c r="B319" s="50"/>
      <c r="C319" s="88"/>
      <c r="D319" s="88"/>
      <c r="E319" s="69"/>
      <c r="F319" s="166"/>
      <c r="G319" s="97">
        <v>0</v>
      </c>
      <c r="H319" s="25">
        <v>0</v>
      </c>
      <c r="I319" s="29">
        <v>0</v>
      </c>
      <c r="J319" s="3">
        <f t="shared" si="38"/>
        <v>0</v>
      </c>
      <c r="K319" s="3">
        <f t="shared" si="39"/>
        <v>0</v>
      </c>
      <c r="L319" s="88"/>
      <c r="M319" s="88"/>
      <c r="N319" s="88"/>
      <c r="O319" s="46">
        <v>0</v>
      </c>
      <c r="P319" s="3">
        <f t="shared" si="40"/>
        <v>0</v>
      </c>
    </row>
    <row r="320" spans="1:16" x14ac:dyDescent="0.35">
      <c r="A320" s="65"/>
      <c r="B320" s="21"/>
      <c r="C320" s="88"/>
      <c r="D320" s="88"/>
      <c r="E320" s="66"/>
      <c r="F320" s="163"/>
      <c r="G320" s="98">
        <v>0</v>
      </c>
      <c r="H320" s="25">
        <v>0</v>
      </c>
      <c r="I320" s="26">
        <v>0</v>
      </c>
      <c r="J320" s="3">
        <f t="shared" si="38"/>
        <v>0</v>
      </c>
      <c r="K320" s="3">
        <f t="shared" si="39"/>
        <v>0</v>
      </c>
      <c r="L320" s="88"/>
      <c r="M320" s="88"/>
      <c r="N320" s="88"/>
      <c r="O320" s="46">
        <v>0</v>
      </c>
      <c r="P320" s="3">
        <f t="shared" si="40"/>
        <v>0</v>
      </c>
    </row>
    <row r="321" spans="1:16" x14ac:dyDescent="0.35">
      <c r="A321" s="65"/>
      <c r="B321" s="22"/>
      <c r="C321" s="88"/>
      <c r="D321" s="88"/>
      <c r="E321" s="66"/>
      <c r="F321" s="163"/>
      <c r="G321" s="98">
        <v>0</v>
      </c>
      <c r="H321" s="25">
        <v>0</v>
      </c>
      <c r="I321" s="26">
        <v>0</v>
      </c>
      <c r="J321" s="3">
        <f t="shared" si="38"/>
        <v>0</v>
      </c>
      <c r="K321" s="3">
        <f t="shared" si="39"/>
        <v>0</v>
      </c>
      <c r="L321" s="88"/>
      <c r="M321" s="88"/>
      <c r="N321" s="88"/>
      <c r="O321" s="46">
        <v>0</v>
      </c>
      <c r="P321" s="3">
        <f t="shared" si="40"/>
        <v>0</v>
      </c>
    </row>
    <row r="322" spans="1:16" x14ac:dyDescent="0.35">
      <c r="A322" s="65"/>
      <c r="B322" s="22"/>
      <c r="C322" s="88"/>
      <c r="D322" s="88"/>
      <c r="E322" s="66"/>
      <c r="F322" s="163"/>
      <c r="G322" s="98">
        <v>0</v>
      </c>
      <c r="H322" s="25">
        <v>0</v>
      </c>
      <c r="I322" s="26">
        <v>0</v>
      </c>
      <c r="J322" s="3">
        <f t="shared" si="38"/>
        <v>0</v>
      </c>
      <c r="K322" s="3">
        <f t="shared" si="39"/>
        <v>0</v>
      </c>
      <c r="L322" s="88"/>
      <c r="M322" s="88"/>
      <c r="N322" s="88"/>
      <c r="O322" s="46">
        <v>0</v>
      </c>
      <c r="P322" s="3">
        <f t="shared" si="40"/>
        <v>0</v>
      </c>
    </row>
    <row r="323" spans="1:16" x14ac:dyDescent="0.35">
      <c r="A323" s="65"/>
      <c r="B323" s="22"/>
      <c r="C323" s="88"/>
      <c r="D323" s="88"/>
      <c r="E323" s="66"/>
      <c r="F323" s="163"/>
      <c r="G323" s="98">
        <v>0</v>
      </c>
      <c r="H323" s="25">
        <v>0</v>
      </c>
      <c r="I323" s="26">
        <v>0</v>
      </c>
      <c r="J323" s="3">
        <f t="shared" si="38"/>
        <v>0</v>
      </c>
      <c r="K323" s="3">
        <f t="shared" si="39"/>
        <v>0</v>
      </c>
      <c r="L323" s="88"/>
      <c r="M323" s="88"/>
      <c r="N323" s="88"/>
      <c r="O323" s="46">
        <v>0</v>
      </c>
      <c r="P323" s="3">
        <f t="shared" si="40"/>
        <v>0</v>
      </c>
    </row>
    <row r="324" spans="1:16" x14ac:dyDescent="0.35">
      <c r="A324" s="65"/>
      <c r="B324" s="22"/>
      <c r="C324" s="88"/>
      <c r="D324" s="88"/>
      <c r="E324" s="66"/>
      <c r="F324" s="163"/>
      <c r="G324" s="98">
        <v>0</v>
      </c>
      <c r="H324" s="25">
        <v>0</v>
      </c>
      <c r="I324" s="26">
        <v>0</v>
      </c>
      <c r="J324" s="3">
        <f t="shared" si="38"/>
        <v>0</v>
      </c>
      <c r="K324" s="3">
        <f t="shared" si="39"/>
        <v>0</v>
      </c>
      <c r="L324" s="88"/>
      <c r="M324" s="88"/>
      <c r="N324" s="88"/>
      <c r="O324" s="46">
        <v>0</v>
      </c>
      <c r="P324" s="3">
        <f t="shared" si="40"/>
        <v>0</v>
      </c>
    </row>
    <row r="325" spans="1:16" x14ac:dyDescent="0.35">
      <c r="A325" s="65"/>
      <c r="B325" s="22"/>
      <c r="C325" s="88"/>
      <c r="D325" s="88"/>
      <c r="E325" s="66"/>
      <c r="F325" s="163"/>
      <c r="G325" s="98">
        <v>0</v>
      </c>
      <c r="H325" s="25">
        <v>0</v>
      </c>
      <c r="I325" s="26">
        <v>0</v>
      </c>
      <c r="J325" s="3">
        <f t="shared" si="38"/>
        <v>0</v>
      </c>
      <c r="K325" s="3">
        <f t="shared" si="39"/>
        <v>0</v>
      </c>
      <c r="L325" s="88"/>
      <c r="M325" s="88"/>
      <c r="N325" s="88"/>
      <c r="O325" s="46">
        <v>0</v>
      </c>
      <c r="P325" s="3">
        <f t="shared" si="40"/>
        <v>0</v>
      </c>
    </row>
    <row r="326" spans="1:16" x14ac:dyDescent="0.35">
      <c r="A326" s="94"/>
      <c r="B326" s="75"/>
      <c r="C326" s="88"/>
      <c r="D326" s="88"/>
      <c r="E326" s="73"/>
      <c r="F326" s="164"/>
      <c r="G326" s="98">
        <v>0</v>
      </c>
      <c r="H326" s="25">
        <v>0</v>
      </c>
      <c r="I326" s="26">
        <v>0</v>
      </c>
      <c r="J326" s="3">
        <f t="shared" si="38"/>
        <v>0</v>
      </c>
      <c r="K326" s="3">
        <f t="shared" si="39"/>
        <v>0</v>
      </c>
      <c r="L326" s="88"/>
      <c r="M326" s="88"/>
      <c r="N326" s="88"/>
      <c r="O326" s="46">
        <v>0</v>
      </c>
      <c r="P326" s="3">
        <f t="shared" si="40"/>
        <v>0</v>
      </c>
    </row>
    <row r="327" spans="1:16" x14ac:dyDescent="0.35">
      <c r="A327" s="65"/>
      <c r="B327" s="22"/>
      <c r="C327" s="88"/>
      <c r="D327" s="88"/>
      <c r="E327" s="66"/>
      <c r="F327" s="163"/>
      <c r="G327" s="98">
        <v>0</v>
      </c>
      <c r="H327" s="25">
        <v>0</v>
      </c>
      <c r="I327" s="26">
        <v>0</v>
      </c>
      <c r="J327" s="3">
        <f t="shared" si="38"/>
        <v>0</v>
      </c>
      <c r="K327" s="3">
        <f t="shared" si="39"/>
        <v>0</v>
      </c>
      <c r="L327" s="88"/>
      <c r="M327" s="88"/>
      <c r="N327" s="88"/>
      <c r="O327" s="46">
        <v>0</v>
      </c>
      <c r="P327" s="3">
        <f t="shared" si="40"/>
        <v>0</v>
      </c>
    </row>
    <row r="328" spans="1:16" x14ac:dyDescent="0.35">
      <c r="A328" s="65"/>
      <c r="B328" s="22"/>
      <c r="C328" s="88"/>
      <c r="D328" s="88"/>
      <c r="E328" s="66"/>
      <c r="F328" s="163"/>
      <c r="G328" s="98">
        <v>0</v>
      </c>
      <c r="H328" s="25">
        <v>0</v>
      </c>
      <c r="I328" s="26">
        <v>0</v>
      </c>
      <c r="J328" s="3">
        <f t="shared" si="38"/>
        <v>0</v>
      </c>
      <c r="K328" s="3">
        <f t="shared" si="39"/>
        <v>0</v>
      </c>
      <c r="L328" s="88"/>
      <c r="M328" s="88"/>
      <c r="N328" s="88"/>
      <c r="O328" s="46">
        <v>0</v>
      </c>
      <c r="P328" s="3">
        <f t="shared" si="40"/>
        <v>0</v>
      </c>
    </row>
    <row r="329" spans="1:16" x14ac:dyDescent="0.35">
      <c r="A329" s="65"/>
      <c r="B329" s="22"/>
      <c r="C329" s="88"/>
      <c r="D329" s="88"/>
      <c r="E329" s="66"/>
      <c r="F329" s="163"/>
      <c r="G329" s="98">
        <v>0</v>
      </c>
      <c r="H329" s="25">
        <v>0</v>
      </c>
      <c r="I329" s="26">
        <v>0</v>
      </c>
      <c r="J329" s="3">
        <f t="shared" si="38"/>
        <v>0</v>
      </c>
      <c r="K329" s="3">
        <f t="shared" si="39"/>
        <v>0</v>
      </c>
      <c r="L329" s="88"/>
      <c r="M329" s="88"/>
      <c r="N329" s="88"/>
      <c r="O329" s="46">
        <v>0</v>
      </c>
      <c r="P329" s="3">
        <f t="shared" si="40"/>
        <v>0</v>
      </c>
    </row>
    <row r="330" spans="1:16" x14ac:dyDescent="0.35">
      <c r="A330" s="94"/>
      <c r="B330" s="75"/>
      <c r="C330" s="88"/>
      <c r="D330" s="88"/>
      <c r="E330" s="73"/>
      <c r="F330" s="164"/>
      <c r="G330" s="98">
        <v>0</v>
      </c>
      <c r="H330" s="25">
        <v>0</v>
      </c>
      <c r="I330" s="26">
        <v>0</v>
      </c>
      <c r="J330" s="3">
        <f t="shared" si="38"/>
        <v>0</v>
      </c>
      <c r="K330" s="3">
        <f t="shared" si="39"/>
        <v>0</v>
      </c>
      <c r="L330" s="88"/>
      <c r="M330" s="88"/>
      <c r="N330" s="88"/>
      <c r="O330" s="46">
        <v>0</v>
      </c>
      <c r="P330" s="3">
        <f t="shared" si="40"/>
        <v>0</v>
      </c>
    </row>
    <row r="331" spans="1:16" x14ac:dyDescent="0.35">
      <c r="A331" s="101" t="s">
        <v>104</v>
      </c>
      <c r="B331" s="103"/>
      <c r="C331" s="103"/>
      <c r="D331" s="103"/>
      <c r="E331" s="103"/>
      <c r="F331" s="103"/>
      <c r="G331" s="103"/>
      <c r="H331" s="103"/>
      <c r="I331" s="104"/>
      <c r="J331" s="7">
        <f>SUM(J300:J330)</f>
        <v>0</v>
      </c>
      <c r="K331" s="7">
        <f t="shared" ref="K331:P331" si="44">SUM(K300:K330)</f>
        <v>0</v>
      </c>
      <c r="L331" s="116"/>
      <c r="M331" s="116"/>
      <c r="N331" s="116"/>
      <c r="O331" s="7">
        <f t="shared" si="44"/>
        <v>0</v>
      </c>
      <c r="P331" s="7">
        <f t="shared" si="44"/>
        <v>0</v>
      </c>
    </row>
    <row r="333" spans="1:16" x14ac:dyDescent="0.35">
      <c r="A333" s="101" t="s">
        <v>105</v>
      </c>
      <c r="B333" s="102"/>
      <c r="C333" s="102"/>
      <c r="D333" s="102"/>
      <c r="E333" s="102"/>
      <c r="F333" s="102"/>
      <c r="G333" s="102"/>
      <c r="H333" s="102"/>
      <c r="I333" s="102"/>
      <c r="J333" s="180"/>
      <c r="K333" s="180"/>
      <c r="L333" s="102"/>
      <c r="M333" s="102"/>
      <c r="N333" s="102"/>
      <c r="O333" s="102"/>
      <c r="P333" s="178"/>
    </row>
    <row r="334" spans="1:16" ht="58" x14ac:dyDescent="0.35">
      <c r="A334" s="92" t="s">
        <v>21</v>
      </c>
      <c r="B334" s="40" t="s">
        <v>22</v>
      </c>
      <c r="C334" s="43" t="s">
        <v>178</v>
      </c>
      <c r="D334" s="43" t="s">
        <v>173</v>
      </c>
      <c r="E334" s="39" t="s">
        <v>23</v>
      </c>
      <c r="F334" s="39" t="s">
        <v>24</v>
      </c>
      <c r="G334" s="96" t="s">
        <v>25</v>
      </c>
      <c r="H334" s="41" t="s">
        <v>26</v>
      </c>
      <c r="I334" s="42" t="s">
        <v>27</v>
      </c>
      <c r="J334" s="179" t="s">
        <v>28</v>
      </c>
      <c r="K334" s="179" t="s">
        <v>29</v>
      </c>
      <c r="L334" s="43" t="s">
        <v>30</v>
      </c>
      <c r="M334" s="43" t="s">
        <v>31</v>
      </c>
      <c r="N334" s="43" t="s">
        <v>32</v>
      </c>
      <c r="O334" s="62" t="s">
        <v>33</v>
      </c>
      <c r="P334" s="179" t="s">
        <v>34</v>
      </c>
    </row>
    <row r="335" spans="1:16" x14ac:dyDescent="0.35">
      <c r="A335" s="137"/>
      <c r="B335" s="148" t="s">
        <v>120</v>
      </c>
      <c r="C335" s="152"/>
      <c r="D335" s="152"/>
      <c r="E335" s="135"/>
      <c r="F335" s="135"/>
      <c r="G335" s="136">
        <v>0</v>
      </c>
      <c r="H335" s="25">
        <v>0</v>
      </c>
      <c r="I335" s="26">
        <v>0.23</v>
      </c>
      <c r="J335" s="3">
        <f t="shared" ref="J335:J350" si="45">SUM(G335*H335)</f>
        <v>0</v>
      </c>
      <c r="K335" s="3">
        <f t="shared" ref="K335:K350" si="46">J335*I335</f>
        <v>0</v>
      </c>
      <c r="L335" s="152"/>
      <c r="M335" s="152"/>
      <c r="N335" s="152"/>
      <c r="O335" s="46">
        <v>0</v>
      </c>
      <c r="P335" s="3">
        <f t="shared" ref="P335:P350" si="47">SUM(J335:O335)</f>
        <v>0</v>
      </c>
    </row>
    <row r="336" spans="1:16" x14ac:dyDescent="0.35">
      <c r="A336" s="137"/>
      <c r="B336" s="134"/>
      <c r="C336" s="152"/>
      <c r="D336" s="152"/>
      <c r="E336" s="135"/>
      <c r="F336" s="135"/>
      <c r="G336" s="136">
        <v>0</v>
      </c>
      <c r="H336" s="25">
        <v>0</v>
      </c>
      <c r="I336" s="26">
        <v>0.23</v>
      </c>
      <c r="J336" s="3">
        <f t="shared" si="45"/>
        <v>0</v>
      </c>
      <c r="K336" s="3">
        <f t="shared" si="46"/>
        <v>0</v>
      </c>
      <c r="L336" s="152"/>
      <c r="M336" s="152"/>
      <c r="N336" s="152"/>
      <c r="O336" s="46">
        <v>0</v>
      </c>
      <c r="P336" s="3">
        <f t="shared" si="47"/>
        <v>0</v>
      </c>
    </row>
    <row r="337" spans="1:16" x14ac:dyDescent="0.35">
      <c r="A337" s="137"/>
      <c r="B337" s="142"/>
      <c r="C337" s="152"/>
      <c r="D337" s="152"/>
      <c r="E337" s="145"/>
      <c r="F337" s="135"/>
      <c r="G337" s="136">
        <v>0</v>
      </c>
      <c r="H337" s="25">
        <v>0</v>
      </c>
      <c r="I337" s="26">
        <v>0.23</v>
      </c>
      <c r="J337" s="3">
        <f t="shared" si="45"/>
        <v>0</v>
      </c>
      <c r="K337" s="3">
        <f t="shared" si="46"/>
        <v>0</v>
      </c>
      <c r="L337" s="152"/>
      <c r="M337" s="152"/>
      <c r="N337" s="152"/>
      <c r="O337" s="46">
        <v>0</v>
      </c>
      <c r="P337" s="3">
        <f t="shared" si="47"/>
        <v>0</v>
      </c>
    </row>
    <row r="338" spans="1:16" x14ac:dyDescent="0.35">
      <c r="A338" s="137"/>
      <c r="B338" s="142"/>
      <c r="C338" s="152"/>
      <c r="D338" s="152"/>
      <c r="E338" s="147"/>
      <c r="F338" s="170"/>
      <c r="G338" s="136">
        <v>0</v>
      </c>
      <c r="H338" s="25">
        <v>0</v>
      </c>
      <c r="I338" s="26">
        <v>0.23</v>
      </c>
      <c r="J338" s="3">
        <f t="shared" si="45"/>
        <v>0</v>
      </c>
      <c r="K338" s="3">
        <f t="shared" si="46"/>
        <v>0</v>
      </c>
      <c r="L338" s="152"/>
      <c r="M338" s="152"/>
      <c r="N338" s="152"/>
      <c r="O338" s="46">
        <v>0</v>
      </c>
      <c r="P338" s="3">
        <f t="shared" si="47"/>
        <v>0</v>
      </c>
    </row>
    <row r="339" spans="1:16" x14ac:dyDescent="0.35">
      <c r="A339" s="137"/>
      <c r="B339" s="142"/>
      <c r="C339" s="152"/>
      <c r="D339" s="152"/>
      <c r="E339" s="147"/>
      <c r="F339" s="170"/>
      <c r="G339" s="136">
        <v>0</v>
      </c>
      <c r="H339" s="25">
        <v>0</v>
      </c>
      <c r="I339" s="26">
        <v>0.23</v>
      </c>
      <c r="J339" s="3">
        <f t="shared" si="45"/>
        <v>0</v>
      </c>
      <c r="K339" s="3">
        <f t="shared" si="46"/>
        <v>0</v>
      </c>
      <c r="L339" s="152"/>
      <c r="M339" s="152"/>
      <c r="N339" s="152"/>
      <c r="O339" s="46">
        <v>0</v>
      </c>
      <c r="P339" s="3">
        <f t="shared" si="47"/>
        <v>0</v>
      </c>
    </row>
    <row r="340" spans="1:16" x14ac:dyDescent="0.35">
      <c r="A340" s="137"/>
      <c r="B340" s="148"/>
      <c r="C340" s="152"/>
      <c r="D340" s="152"/>
      <c r="E340" s="135"/>
      <c r="F340" s="137"/>
      <c r="G340" s="136">
        <v>0</v>
      </c>
      <c r="H340" s="25">
        <v>0</v>
      </c>
      <c r="I340" s="26">
        <v>0.23</v>
      </c>
      <c r="J340" s="3">
        <f t="shared" si="45"/>
        <v>0</v>
      </c>
      <c r="K340" s="3">
        <f t="shared" si="46"/>
        <v>0</v>
      </c>
      <c r="L340" s="152"/>
      <c r="M340" s="152"/>
      <c r="N340" s="152"/>
      <c r="O340" s="46">
        <v>0</v>
      </c>
      <c r="P340" s="3">
        <f t="shared" si="47"/>
        <v>0</v>
      </c>
    </row>
    <row r="341" spans="1:16" x14ac:dyDescent="0.35">
      <c r="A341" s="137"/>
      <c r="B341" s="149"/>
      <c r="C341" s="152"/>
      <c r="D341" s="152"/>
      <c r="E341" s="135"/>
      <c r="F341" s="135"/>
      <c r="G341" s="136">
        <v>0</v>
      </c>
      <c r="H341" s="25">
        <v>0</v>
      </c>
      <c r="I341" s="26">
        <v>0.23</v>
      </c>
      <c r="J341" s="3">
        <f t="shared" si="45"/>
        <v>0</v>
      </c>
      <c r="K341" s="3">
        <f t="shared" si="46"/>
        <v>0</v>
      </c>
      <c r="L341" s="152"/>
      <c r="M341" s="152"/>
      <c r="N341" s="152"/>
      <c r="O341" s="46">
        <v>0</v>
      </c>
      <c r="P341" s="3">
        <f t="shared" si="47"/>
        <v>0</v>
      </c>
    </row>
    <row r="342" spans="1:16" x14ac:dyDescent="0.35">
      <c r="A342" s="137"/>
      <c r="B342" s="149"/>
      <c r="C342" s="152"/>
      <c r="D342" s="152"/>
      <c r="E342" s="135"/>
      <c r="F342" s="135"/>
      <c r="G342" s="136">
        <v>0</v>
      </c>
      <c r="H342" s="25">
        <v>0</v>
      </c>
      <c r="I342" s="26">
        <v>0.23</v>
      </c>
      <c r="J342" s="3">
        <f t="shared" si="45"/>
        <v>0</v>
      </c>
      <c r="K342" s="3">
        <f t="shared" si="46"/>
        <v>0</v>
      </c>
      <c r="L342" s="152"/>
      <c r="M342" s="152"/>
      <c r="N342" s="152"/>
      <c r="O342" s="46">
        <v>0</v>
      </c>
      <c r="P342" s="3">
        <f t="shared" si="47"/>
        <v>0</v>
      </c>
    </row>
    <row r="343" spans="1:16" x14ac:dyDescent="0.35">
      <c r="A343" s="137"/>
      <c r="B343" s="149"/>
      <c r="C343" s="152"/>
      <c r="D343" s="152"/>
      <c r="E343" s="135"/>
      <c r="F343" s="135"/>
      <c r="G343" s="136">
        <v>0</v>
      </c>
      <c r="H343" s="25">
        <v>0</v>
      </c>
      <c r="I343" s="26">
        <v>0.23</v>
      </c>
      <c r="J343" s="3">
        <f t="shared" si="45"/>
        <v>0</v>
      </c>
      <c r="K343" s="3">
        <f t="shared" si="46"/>
        <v>0</v>
      </c>
      <c r="L343" s="152"/>
      <c r="M343" s="152"/>
      <c r="N343" s="152"/>
      <c r="O343" s="46">
        <v>0</v>
      </c>
      <c r="P343" s="3">
        <f t="shared" si="47"/>
        <v>0</v>
      </c>
    </row>
    <row r="344" spans="1:16" x14ac:dyDescent="0.35">
      <c r="A344" s="137"/>
      <c r="B344" s="149"/>
      <c r="C344" s="152"/>
      <c r="D344" s="152"/>
      <c r="E344" s="135"/>
      <c r="F344" s="135"/>
      <c r="G344" s="136">
        <v>0</v>
      </c>
      <c r="H344" s="25">
        <v>0</v>
      </c>
      <c r="I344" s="26">
        <v>0.23</v>
      </c>
      <c r="J344" s="3">
        <f t="shared" si="45"/>
        <v>0</v>
      </c>
      <c r="K344" s="3">
        <f t="shared" si="46"/>
        <v>0</v>
      </c>
      <c r="L344" s="152"/>
      <c r="M344" s="152"/>
      <c r="N344" s="152"/>
      <c r="O344" s="46">
        <v>0</v>
      </c>
      <c r="P344" s="3">
        <f t="shared" si="47"/>
        <v>0</v>
      </c>
    </row>
    <row r="345" spans="1:16" x14ac:dyDescent="0.35">
      <c r="A345" s="137"/>
      <c r="B345" s="150"/>
      <c r="C345" s="152"/>
      <c r="D345" s="152"/>
      <c r="E345" s="135"/>
      <c r="F345" s="135"/>
      <c r="G345" s="136">
        <v>0</v>
      </c>
      <c r="H345" s="25">
        <v>0</v>
      </c>
      <c r="I345" s="26">
        <v>0.23</v>
      </c>
      <c r="J345" s="3">
        <f t="shared" si="45"/>
        <v>0</v>
      </c>
      <c r="K345" s="3">
        <f t="shared" si="46"/>
        <v>0</v>
      </c>
      <c r="L345" s="152"/>
      <c r="M345" s="152"/>
      <c r="N345" s="152"/>
      <c r="O345" s="46">
        <v>0</v>
      </c>
      <c r="P345" s="3">
        <f t="shared" si="47"/>
        <v>0</v>
      </c>
    </row>
    <row r="346" spans="1:16" x14ac:dyDescent="0.35">
      <c r="A346" s="137"/>
      <c r="B346" s="149"/>
      <c r="C346" s="152"/>
      <c r="D346" s="152"/>
      <c r="E346" s="135"/>
      <c r="F346" s="135"/>
      <c r="G346" s="136">
        <v>0</v>
      </c>
      <c r="H346" s="25">
        <v>0</v>
      </c>
      <c r="I346" s="26">
        <v>0.23</v>
      </c>
      <c r="J346" s="3">
        <f t="shared" si="45"/>
        <v>0</v>
      </c>
      <c r="K346" s="3">
        <f t="shared" si="46"/>
        <v>0</v>
      </c>
      <c r="L346" s="152"/>
      <c r="M346" s="152"/>
      <c r="N346" s="152"/>
      <c r="O346" s="46">
        <v>0</v>
      </c>
      <c r="P346" s="3">
        <f t="shared" si="47"/>
        <v>0</v>
      </c>
    </row>
    <row r="347" spans="1:16" x14ac:dyDescent="0.35">
      <c r="A347" s="137"/>
      <c r="B347" s="149"/>
      <c r="C347" s="152"/>
      <c r="D347" s="152"/>
      <c r="E347" s="135"/>
      <c r="F347" s="135"/>
      <c r="G347" s="136">
        <v>0</v>
      </c>
      <c r="H347" s="25">
        <v>0</v>
      </c>
      <c r="I347" s="26">
        <v>0.23</v>
      </c>
      <c r="J347" s="3">
        <f t="shared" si="45"/>
        <v>0</v>
      </c>
      <c r="K347" s="3">
        <f t="shared" si="46"/>
        <v>0</v>
      </c>
      <c r="L347" s="152"/>
      <c r="M347" s="152"/>
      <c r="N347" s="152"/>
      <c r="O347" s="46">
        <v>0</v>
      </c>
      <c r="P347" s="3">
        <f t="shared" si="47"/>
        <v>0</v>
      </c>
    </row>
    <row r="348" spans="1:16" x14ac:dyDescent="0.35">
      <c r="A348" s="137"/>
      <c r="B348" s="138"/>
      <c r="C348" s="152"/>
      <c r="D348" s="152"/>
      <c r="E348" s="135"/>
      <c r="F348" s="135"/>
      <c r="G348" s="136">
        <v>0</v>
      </c>
      <c r="H348" s="25">
        <v>0</v>
      </c>
      <c r="I348" s="26">
        <v>0.23</v>
      </c>
      <c r="J348" s="3">
        <f t="shared" si="45"/>
        <v>0</v>
      </c>
      <c r="K348" s="3">
        <f t="shared" si="46"/>
        <v>0</v>
      </c>
      <c r="L348" s="152"/>
      <c r="M348" s="152"/>
      <c r="N348" s="152"/>
      <c r="O348" s="46">
        <v>0</v>
      </c>
      <c r="P348" s="3">
        <f t="shared" si="47"/>
        <v>0</v>
      </c>
    </row>
    <row r="349" spans="1:16" x14ac:dyDescent="0.35">
      <c r="A349" s="137"/>
      <c r="B349" s="138"/>
      <c r="C349" s="152"/>
      <c r="D349" s="152"/>
      <c r="E349" s="135"/>
      <c r="F349" s="135"/>
      <c r="G349" s="136">
        <v>0</v>
      </c>
      <c r="H349" s="25">
        <v>0</v>
      </c>
      <c r="I349" s="26">
        <v>0.23</v>
      </c>
      <c r="J349" s="3">
        <f t="shared" si="45"/>
        <v>0</v>
      </c>
      <c r="K349" s="3">
        <f t="shared" si="46"/>
        <v>0</v>
      </c>
      <c r="L349" s="152"/>
      <c r="M349" s="152"/>
      <c r="N349" s="152"/>
      <c r="O349" s="46">
        <v>0</v>
      </c>
      <c r="P349" s="3">
        <f t="shared" si="47"/>
        <v>0</v>
      </c>
    </row>
    <row r="350" spans="1:16" x14ac:dyDescent="0.35">
      <c r="A350" s="137"/>
      <c r="B350" s="149"/>
      <c r="C350" s="152"/>
      <c r="D350" s="152"/>
      <c r="E350" s="135"/>
      <c r="F350" s="135"/>
      <c r="G350" s="136">
        <v>0</v>
      </c>
      <c r="H350" s="25">
        <v>0</v>
      </c>
      <c r="I350" s="26">
        <v>0.23</v>
      </c>
      <c r="J350" s="3">
        <f t="shared" si="45"/>
        <v>0</v>
      </c>
      <c r="K350" s="3">
        <f t="shared" si="46"/>
        <v>0</v>
      </c>
      <c r="L350" s="152"/>
      <c r="M350" s="152"/>
      <c r="N350" s="152"/>
      <c r="O350" s="46">
        <v>0</v>
      </c>
      <c r="P350" s="3">
        <f t="shared" si="47"/>
        <v>0</v>
      </c>
    </row>
    <row r="351" spans="1:16" x14ac:dyDescent="0.35">
      <c r="A351" s="137"/>
      <c r="B351" s="134"/>
      <c r="C351" s="152"/>
      <c r="D351" s="152"/>
      <c r="E351" s="135"/>
      <c r="F351" s="135"/>
      <c r="G351" s="136">
        <v>0</v>
      </c>
      <c r="H351" s="25">
        <v>0</v>
      </c>
      <c r="I351" s="26">
        <v>0.23</v>
      </c>
      <c r="J351" s="3">
        <f t="shared" ref="J351:J365" si="48">SUM(G351*H351)</f>
        <v>0</v>
      </c>
      <c r="K351" s="3">
        <f t="shared" ref="K351:K365" si="49">J351*I351</f>
        <v>0</v>
      </c>
      <c r="L351" s="152"/>
      <c r="M351" s="152"/>
      <c r="N351" s="152"/>
      <c r="O351" s="46">
        <v>0</v>
      </c>
      <c r="P351" s="3">
        <f t="shared" ref="P351:P365" si="50">SUM(J351:O351)</f>
        <v>0</v>
      </c>
    </row>
    <row r="352" spans="1:16" x14ac:dyDescent="0.35">
      <c r="A352" s="137"/>
      <c r="B352" s="134"/>
      <c r="C352" s="152"/>
      <c r="D352" s="152"/>
      <c r="E352" s="135"/>
      <c r="F352" s="135"/>
      <c r="G352" s="136">
        <v>0</v>
      </c>
      <c r="H352" s="25">
        <v>0</v>
      </c>
      <c r="I352" s="26">
        <v>0.23</v>
      </c>
      <c r="J352" s="3">
        <f t="shared" si="48"/>
        <v>0</v>
      </c>
      <c r="K352" s="3">
        <f t="shared" si="49"/>
        <v>0</v>
      </c>
      <c r="L352" s="152"/>
      <c r="M352" s="152"/>
      <c r="N352" s="152"/>
      <c r="O352" s="46">
        <v>0</v>
      </c>
      <c r="P352" s="3">
        <f t="shared" si="50"/>
        <v>0</v>
      </c>
    </row>
    <row r="353" spans="1:16" x14ac:dyDescent="0.35">
      <c r="A353" s="137"/>
      <c r="B353" s="142"/>
      <c r="C353" s="152"/>
      <c r="D353" s="152"/>
      <c r="E353" s="145"/>
      <c r="F353" s="135"/>
      <c r="G353" s="146">
        <v>0</v>
      </c>
      <c r="H353" s="25">
        <v>0</v>
      </c>
      <c r="I353" s="26">
        <v>0.23</v>
      </c>
      <c r="J353" s="3">
        <f t="shared" si="48"/>
        <v>0</v>
      </c>
      <c r="K353" s="3">
        <f t="shared" si="49"/>
        <v>0</v>
      </c>
      <c r="L353" s="152"/>
      <c r="M353" s="152"/>
      <c r="N353" s="152"/>
      <c r="O353" s="46">
        <v>0</v>
      </c>
      <c r="P353" s="3">
        <f t="shared" si="50"/>
        <v>0</v>
      </c>
    </row>
    <row r="354" spans="1:16" x14ac:dyDescent="0.35">
      <c r="A354" s="137"/>
      <c r="B354" s="142"/>
      <c r="C354" s="152"/>
      <c r="D354" s="152"/>
      <c r="E354" s="147"/>
      <c r="F354" s="170"/>
      <c r="G354" s="146">
        <v>0</v>
      </c>
      <c r="H354" s="25">
        <v>0</v>
      </c>
      <c r="I354" s="26">
        <v>0.23</v>
      </c>
      <c r="J354" s="3">
        <f t="shared" si="48"/>
        <v>0</v>
      </c>
      <c r="K354" s="3">
        <f t="shared" si="49"/>
        <v>0</v>
      </c>
      <c r="L354" s="152"/>
      <c r="M354" s="152"/>
      <c r="N354" s="152"/>
      <c r="O354" s="46">
        <v>0</v>
      </c>
      <c r="P354" s="3">
        <f t="shared" si="50"/>
        <v>0</v>
      </c>
    </row>
    <row r="355" spans="1:16" x14ac:dyDescent="0.35">
      <c r="A355" s="137"/>
      <c r="B355" s="142"/>
      <c r="C355" s="152"/>
      <c r="D355" s="152"/>
      <c r="E355" s="147"/>
      <c r="F355" s="170"/>
      <c r="G355" s="146">
        <v>0</v>
      </c>
      <c r="H355" s="25">
        <v>0</v>
      </c>
      <c r="I355" s="26">
        <v>0.23</v>
      </c>
      <c r="J355" s="3">
        <f t="shared" si="48"/>
        <v>0</v>
      </c>
      <c r="K355" s="3">
        <f t="shared" si="49"/>
        <v>0</v>
      </c>
      <c r="L355" s="152"/>
      <c r="M355" s="152"/>
      <c r="N355" s="152"/>
      <c r="O355" s="46">
        <v>0</v>
      </c>
      <c r="P355" s="3">
        <f t="shared" si="50"/>
        <v>0</v>
      </c>
    </row>
    <row r="356" spans="1:16" x14ac:dyDescent="0.35">
      <c r="A356" s="137"/>
      <c r="B356" s="148"/>
      <c r="C356" s="152"/>
      <c r="D356" s="152"/>
      <c r="E356" s="135"/>
      <c r="F356" s="137"/>
      <c r="G356" s="136">
        <v>0</v>
      </c>
      <c r="H356" s="25">
        <v>0</v>
      </c>
      <c r="I356" s="26">
        <v>0.23</v>
      </c>
      <c r="J356" s="3">
        <f t="shared" si="48"/>
        <v>0</v>
      </c>
      <c r="K356" s="3">
        <f t="shared" si="49"/>
        <v>0</v>
      </c>
      <c r="L356" s="152"/>
      <c r="M356" s="152"/>
      <c r="N356" s="152"/>
      <c r="O356" s="46">
        <v>0</v>
      </c>
      <c r="P356" s="3">
        <f t="shared" si="50"/>
        <v>0</v>
      </c>
    </row>
    <row r="357" spans="1:16" x14ac:dyDescent="0.35">
      <c r="A357" s="137"/>
      <c r="B357" s="149"/>
      <c r="C357" s="152"/>
      <c r="D357" s="152"/>
      <c r="E357" s="135"/>
      <c r="F357" s="135"/>
      <c r="G357" s="136">
        <v>0</v>
      </c>
      <c r="H357" s="25">
        <v>0</v>
      </c>
      <c r="I357" s="26">
        <v>0.23</v>
      </c>
      <c r="J357" s="3">
        <f t="shared" si="48"/>
        <v>0</v>
      </c>
      <c r="K357" s="3">
        <f t="shared" si="49"/>
        <v>0</v>
      </c>
      <c r="L357" s="152"/>
      <c r="M357" s="152"/>
      <c r="N357" s="152"/>
      <c r="O357" s="46">
        <v>0</v>
      </c>
      <c r="P357" s="3">
        <f t="shared" si="50"/>
        <v>0</v>
      </c>
    </row>
    <row r="358" spans="1:16" x14ac:dyDescent="0.35">
      <c r="A358" s="137"/>
      <c r="B358" s="149"/>
      <c r="C358" s="152"/>
      <c r="D358" s="152"/>
      <c r="E358" s="135"/>
      <c r="F358" s="135"/>
      <c r="G358" s="136">
        <v>0</v>
      </c>
      <c r="H358" s="25">
        <v>0</v>
      </c>
      <c r="I358" s="26">
        <v>0.23</v>
      </c>
      <c r="J358" s="3">
        <f t="shared" si="48"/>
        <v>0</v>
      </c>
      <c r="K358" s="3">
        <f t="shared" si="49"/>
        <v>0</v>
      </c>
      <c r="L358" s="152"/>
      <c r="M358" s="152"/>
      <c r="N358" s="152"/>
      <c r="O358" s="46">
        <v>0</v>
      </c>
      <c r="P358" s="3">
        <f t="shared" si="50"/>
        <v>0</v>
      </c>
    </row>
    <row r="359" spans="1:16" x14ac:dyDescent="0.35">
      <c r="A359" s="137"/>
      <c r="B359" s="149"/>
      <c r="C359" s="152"/>
      <c r="D359" s="152"/>
      <c r="E359" s="135"/>
      <c r="F359" s="135"/>
      <c r="G359" s="136">
        <v>0</v>
      </c>
      <c r="H359" s="25">
        <v>0</v>
      </c>
      <c r="I359" s="26">
        <v>0.23</v>
      </c>
      <c r="J359" s="3">
        <f t="shared" si="48"/>
        <v>0</v>
      </c>
      <c r="K359" s="3">
        <f t="shared" si="49"/>
        <v>0</v>
      </c>
      <c r="L359" s="152"/>
      <c r="M359" s="152"/>
      <c r="N359" s="152"/>
      <c r="O359" s="46">
        <v>0</v>
      </c>
      <c r="P359" s="3">
        <f t="shared" si="50"/>
        <v>0</v>
      </c>
    </row>
    <row r="360" spans="1:16" x14ac:dyDescent="0.35">
      <c r="A360" s="137"/>
      <c r="B360" s="149"/>
      <c r="C360" s="152"/>
      <c r="D360" s="152"/>
      <c r="E360" s="135"/>
      <c r="F360" s="135"/>
      <c r="G360" s="136">
        <v>0</v>
      </c>
      <c r="H360" s="25">
        <v>0</v>
      </c>
      <c r="I360" s="26">
        <v>0.23</v>
      </c>
      <c r="J360" s="3">
        <f t="shared" si="48"/>
        <v>0</v>
      </c>
      <c r="K360" s="3">
        <f t="shared" si="49"/>
        <v>0</v>
      </c>
      <c r="L360" s="152"/>
      <c r="M360" s="152"/>
      <c r="N360" s="152"/>
      <c r="O360" s="46">
        <v>0</v>
      </c>
      <c r="P360" s="3">
        <f t="shared" si="50"/>
        <v>0</v>
      </c>
    </row>
    <row r="361" spans="1:16" x14ac:dyDescent="0.35">
      <c r="A361" s="137"/>
      <c r="B361" s="150"/>
      <c r="C361" s="152"/>
      <c r="D361" s="152"/>
      <c r="E361" s="135"/>
      <c r="F361" s="135"/>
      <c r="G361" s="136">
        <v>0</v>
      </c>
      <c r="H361" s="25">
        <v>0</v>
      </c>
      <c r="I361" s="26">
        <v>0.23</v>
      </c>
      <c r="J361" s="3">
        <f t="shared" si="48"/>
        <v>0</v>
      </c>
      <c r="K361" s="3">
        <f t="shared" si="49"/>
        <v>0</v>
      </c>
      <c r="L361" s="152"/>
      <c r="M361" s="152"/>
      <c r="N361" s="152"/>
      <c r="O361" s="46">
        <v>0</v>
      </c>
      <c r="P361" s="3">
        <f t="shared" si="50"/>
        <v>0</v>
      </c>
    </row>
    <row r="362" spans="1:16" x14ac:dyDescent="0.35">
      <c r="A362" s="137"/>
      <c r="B362" s="149"/>
      <c r="C362" s="152"/>
      <c r="D362" s="152"/>
      <c r="E362" s="135"/>
      <c r="F362" s="135"/>
      <c r="G362" s="136">
        <v>0</v>
      </c>
      <c r="H362" s="25">
        <v>0</v>
      </c>
      <c r="I362" s="26">
        <v>0.23</v>
      </c>
      <c r="J362" s="3">
        <f t="shared" si="48"/>
        <v>0</v>
      </c>
      <c r="K362" s="3">
        <f t="shared" si="49"/>
        <v>0</v>
      </c>
      <c r="L362" s="152"/>
      <c r="M362" s="152"/>
      <c r="N362" s="152"/>
      <c r="O362" s="46">
        <v>0</v>
      </c>
      <c r="P362" s="3">
        <f t="shared" si="50"/>
        <v>0</v>
      </c>
    </row>
    <row r="363" spans="1:16" x14ac:dyDescent="0.35">
      <c r="A363" s="137"/>
      <c r="B363" s="149"/>
      <c r="C363" s="152"/>
      <c r="D363" s="152"/>
      <c r="E363" s="135"/>
      <c r="F363" s="135"/>
      <c r="G363" s="136">
        <v>0</v>
      </c>
      <c r="H363" s="25">
        <v>0</v>
      </c>
      <c r="I363" s="26">
        <v>0.23</v>
      </c>
      <c r="J363" s="3">
        <f t="shared" si="48"/>
        <v>0</v>
      </c>
      <c r="K363" s="3">
        <f t="shared" si="49"/>
        <v>0</v>
      </c>
      <c r="L363" s="152"/>
      <c r="M363" s="152"/>
      <c r="N363" s="152"/>
      <c r="O363" s="46">
        <v>0</v>
      </c>
      <c r="P363" s="3">
        <f t="shared" si="50"/>
        <v>0</v>
      </c>
    </row>
    <row r="364" spans="1:16" x14ac:dyDescent="0.35">
      <c r="A364" s="137"/>
      <c r="B364" s="138"/>
      <c r="C364" s="152"/>
      <c r="D364" s="152"/>
      <c r="E364" s="135"/>
      <c r="F364" s="135"/>
      <c r="G364" s="136">
        <v>0</v>
      </c>
      <c r="H364" s="25">
        <v>0</v>
      </c>
      <c r="I364" s="26">
        <v>0.23</v>
      </c>
      <c r="J364" s="3">
        <f t="shared" si="48"/>
        <v>0</v>
      </c>
      <c r="K364" s="3">
        <f t="shared" si="49"/>
        <v>0</v>
      </c>
      <c r="L364" s="152"/>
      <c r="M364" s="152"/>
      <c r="N364" s="152"/>
      <c r="O364" s="46">
        <v>0</v>
      </c>
      <c r="P364" s="3">
        <f t="shared" si="50"/>
        <v>0</v>
      </c>
    </row>
    <row r="365" spans="1:16" x14ac:dyDescent="0.35">
      <c r="A365" s="137"/>
      <c r="B365" s="138"/>
      <c r="C365" s="152"/>
      <c r="D365" s="152"/>
      <c r="E365" s="135"/>
      <c r="F365" s="135"/>
      <c r="G365" s="136">
        <v>0</v>
      </c>
      <c r="H365" s="25">
        <v>0</v>
      </c>
      <c r="I365" s="26">
        <v>0.23</v>
      </c>
      <c r="J365" s="3">
        <f t="shared" si="48"/>
        <v>0</v>
      </c>
      <c r="K365" s="3">
        <f t="shared" si="49"/>
        <v>0</v>
      </c>
      <c r="L365" s="152"/>
      <c r="M365" s="152"/>
      <c r="N365" s="152"/>
      <c r="O365" s="46">
        <v>0</v>
      </c>
      <c r="P365" s="3">
        <f t="shared" si="50"/>
        <v>0</v>
      </c>
    </row>
    <row r="366" spans="1:16" x14ac:dyDescent="0.35">
      <c r="A366" s="101" t="s">
        <v>106</v>
      </c>
      <c r="B366" s="103"/>
      <c r="C366" s="103"/>
      <c r="D366" s="103"/>
      <c r="E366" s="103"/>
      <c r="F366" s="103"/>
      <c r="G366" s="103"/>
      <c r="H366" s="103"/>
      <c r="I366" s="104"/>
      <c r="J366" s="5">
        <f>SUM(J335:J365)</f>
        <v>0</v>
      </c>
      <c r="K366" s="5">
        <f>SUM(K335:K365)</f>
        <v>0</v>
      </c>
      <c r="L366" s="115"/>
      <c r="M366" s="115"/>
      <c r="N366" s="115"/>
      <c r="O366" s="5">
        <f>SUM(O335:O365)</f>
        <v>0</v>
      </c>
      <c r="P366" s="5">
        <f>SUM(P335:P365)</f>
        <v>0</v>
      </c>
    </row>
    <row r="367" spans="1:16" x14ac:dyDescent="0.35">
      <c r="A367" s="93"/>
      <c r="B367" s="53"/>
      <c r="C367" s="52"/>
      <c r="D367" s="52"/>
      <c r="E367" s="70"/>
      <c r="F367" s="162"/>
      <c r="G367" s="99"/>
      <c r="H367" s="54"/>
      <c r="I367" s="55"/>
      <c r="J367" s="120"/>
      <c r="K367" s="120"/>
      <c r="L367" s="52"/>
      <c r="M367" s="52"/>
      <c r="N367" s="52"/>
      <c r="O367" s="52"/>
      <c r="P367" s="120"/>
    </row>
    <row r="368" spans="1:16" x14ac:dyDescent="0.35">
      <c r="A368" s="101" t="s">
        <v>107</v>
      </c>
      <c r="B368" s="102"/>
      <c r="C368" s="102"/>
      <c r="D368" s="102"/>
      <c r="E368" s="102"/>
      <c r="F368" s="102"/>
      <c r="G368" s="102"/>
      <c r="H368" s="102"/>
      <c r="I368" s="102"/>
      <c r="J368" s="180"/>
      <c r="K368" s="180"/>
      <c r="L368" s="102"/>
      <c r="M368" s="102"/>
      <c r="N368" s="102"/>
      <c r="O368" s="102"/>
      <c r="P368" s="178"/>
    </row>
    <row r="369" spans="1:16" ht="58" x14ac:dyDescent="0.35">
      <c r="A369" s="92" t="s">
        <v>21</v>
      </c>
      <c r="B369" s="40" t="s">
        <v>22</v>
      </c>
      <c r="C369" s="43" t="s">
        <v>178</v>
      </c>
      <c r="D369" s="43" t="s">
        <v>173</v>
      </c>
      <c r="E369" s="39" t="s">
        <v>23</v>
      </c>
      <c r="F369" s="39" t="s">
        <v>24</v>
      </c>
      <c r="G369" s="96" t="s">
        <v>25</v>
      </c>
      <c r="H369" s="41" t="s">
        <v>26</v>
      </c>
      <c r="I369" s="42" t="s">
        <v>27</v>
      </c>
      <c r="J369" s="179" t="s">
        <v>28</v>
      </c>
      <c r="K369" s="179" t="s">
        <v>29</v>
      </c>
      <c r="L369" s="43" t="s">
        <v>30</v>
      </c>
      <c r="M369" s="43" t="s">
        <v>31</v>
      </c>
      <c r="N369" s="43" t="s">
        <v>32</v>
      </c>
      <c r="O369" s="62" t="s">
        <v>33</v>
      </c>
      <c r="P369" s="179" t="s">
        <v>34</v>
      </c>
    </row>
    <row r="370" spans="1:16" x14ac:dyDescent="0.35">
      <c r="A370" s="65"/>
      <c r="B370" s="21" t="s">
        <v>120</v>
      </c>
      <c r="C370" s="88"/>
      <c r="D370" s="88"/>
      <c r="E370" s="22"/>
      <c r="F370" s="22"/>
      <c r="G370" s="98">
        <v>0</v>
      </c>
      <c r="H370" s="25">
        <v>0</v>
      </c>
      <c r="I370" s="26">
        <v>0</v>
      </c>
      <c r="J370" s="3">
        <f t="shared" ref="J370:J400" si="51">SUM(G370*H370)</f>
        <v>0</v>
      </c>
      <c r="K370" s="3">
        <f t="shared" ref="K370:K400" si="52">J370*I370</f>
        <v>0</v>
      </c>
      <c r="L370" s="88"/>
      <c r="M370" s="88"/>
      <c r="N370" s="88"/>
      <c r="O370" s="46">
        <v>0</v>
      </c>
      <c r="P370" s="3">
        <f t="shared" ref="P370:P400" si="53">SUM(J370:O370)</f>
        <v>0</v>
      </c>
    </row>
    <row r="371" spans="1:16" x14ac:dyDescent="0.35">
      <c r="A371" s="65"/>
      <c r="B371" s="71"/>
      <c r="C371" s="88"/>
      <c r="D371" s="88"/>
      <c r="E371" s="22"/>
      <c r="F371" s="22"/>
      <c r="G371" s="98">
        <v>0</v>
      </c>
      <c r="H371" s="25">
        <v>0</v>
      </c>
      <c r="I371" s="26">
        <v>0</v>
      </c>
      <c r="J371" s="3">
        <f t="shared" si="51"/>
        <v>0</v>
      </c>
      <c r="K371" s="3">
        <f t="shared" si="52"/>
        <v>0</v>
      </c>
      <c r="L371" s="88"/>
      <c r="M371" s="88"/>
      <c r="N371" s="88"/>
      <c r="O371" s="46">
        <v>0</v>
      </c>
      <c r="P371" s="3">
        <f t="shared" si="53"/>
        <v>0</v>
      </c>
    </row>
    <row r="372" spans="1:16" x14ac:dyDescent="0.35">
      <c r="A372" s="65"/>
      <c r="B372" s="71"/>
      <c r="C372" s="88"/>
      <c r="D372" s="88"/>
      <c r="E372" s="22"/>
      <c r="F372" s="22"/>
      <c r="G372" s="98">
        <v>0</v>
      </c>
      <c r="H372" s="25">
        <v>0</v>
      </c>
      <c r="I372" s="26">
        <v>0</v>
      </c>
      <c r="J372" s="3">
        <f t="shared" si="51"/>
        <v>0</v>
      </c>
      <c r="K372" s="3">
        <f t="shared" si="52"/>
        <v>0</v>
      </c>
      <c r="L372" s="88"/>
      <c r="M372" s="88"/>
      <c r="N372" s="88"/>
      <c r="O372" s="46">
        <v>0</v>
      </c>
      <c r="P372" s="3">
        <f t="shared" si="53"/>
        <v>0</v>
      </c>
    </row>
    <row r="373" spans="1:16" x14ac:dyDescent="0.35">
      <c r="A373" s="65"/>
      <c r="B373" s="71"/>
      <c r="C373" s="88"/>
      <c r="D373" s="88"/>
      <c r="E373" s="22"/>
      <c r="F373" s="22"/>
      <c r="G373" s="98">
        <v>0</v>
      </c>
      <c r="H373" s="25">
        <v>0</v>
      </c>
      <c r="I373" s="26">
        <v>0</v>
      </c>
      <c r="J373" s="3">
        <f t="shared" si="51"/>
        <v>0</v>
      </c>
      <c r="K373" s="3">
        <f t="shared" si="52"/>
        <v>0</v>
      </c>
      <c r="L373" s="88"/>
      <c r="M373" s="88"/>
      <c r="N373" s="88"/>
      <c r="O373" s="46">
        <v>0</v>
      </c>
      <c r="P373" s="3">
        <f t="shared" si="53"/>
        <v>0</v>
      </c>
    </row>
    <row r="374" spans="1:16" x14ac:dyDescent="0.35">
      <c r="A374" s="65"/>
      <c r="B374" s="71"/>
      <c r="C374" s="88"/>
      <c r="D374" s="88"/>
      <c r="E374" s="22"/>
      <c r="F374" s="22"/>
      <c r="G374" s="98">
        <v>0</v>
      </c>
      <c r="H374" s="25">
        <v>0</v>
      </c>
      <c r="I374" s="26">
        <v>0</v>
      </c>
      <c r="J374" s="3">
        <f t="shared" si="51"/>
        <v>0</v>
      </c>
      <c r="K374" s="3">
        <f t="shared" si="52"/>
        <v>0</v>
      </c>
      <c r="L374" s="88"/>
      <c r="M374" s="88"/>
      <c r="N374" s="88"/>
      <c r="O374" s="46">
        <v>0</v>
      </c>
      <c r="P374" s="3">
        <f t="shared" si="53"/>
        <v>0</v>
      </c>
    </row>
    <row r="375" spans="1:16" x14ac:dyDescent="0.35">
      <c r="A375" s="65"/>
      <c r="B375" s="71"/>
      <c r="C375" s="88"/>
      <c r="D375" s="88"/>
      <c r="E375" s="22"/>
      <c r="F375" s="22"/>
      <c r="G375" s="98">
        <v>0</v>
      </c>
      <c r="H375" s="25">
        <v>0</v>
      </c>
      <c r="I375" s="26">
        <v>0</v>
      </c>
      <c r="J375" s="3">
        <f t="shared" si="51"/>
        <v>0</v>
      </c>
      <c r="K375" s="3">
        <f t="shared" si="52"/>
        <v>0</v>
      </c>
      <c r="L375" s="88"/>
      <c r="M375" s="88"/>
      <c r="N375" s="88"/>
      <c r="O375" s="46">
        <v>0</v>
      </c>
      <c r="P375" s="3">
        <f t="shared" si="53"/>
        <v>0</v>
      </c>
    </row>
    <row r="376" spans="1:16" x14ac:dyDescent="0.35">
      <c r="A376" s="65"/>
      <c r="B376" s="71"/>
      <c r="C376" s="88"/>
      <c r="D376" s="88"/>
      <c r="E376" s="22"/>
      <c r="F376" s="22"/>
      <c r="G376" s="98">
        <v>0</v>
      </c>
      <c r="H376" s="25">
        <v>0</v>
      </c>
      <c r="I376" s="26">
        <v>0</v>
      </c>
      <c r="J376" s="3">
        <f t="shared" si="51"/>
        <v>0</v>
      </c>
      <c r="K376" s="3">
        <f t="shared" si="52"/>
        <v>0</v>
      </c>
      <c r="L376" s="88"/>
      <c r="M376" s="88"/>
      <c r="N376" s="88"/>
      <c r="O376" s="46">
        <v>0</v>
      </c>
      <c r="P376" s="3">
        <f t="shared" si="53"/>
        <v>0</v>
      </c>
    </row>
    <row r="377" spans="1:16" x14ac:dyDescent="0.35">
      <c r="A377" s="65"/>
      <c r="B377" s="71"/>
      <c r="C377" s="88"/>
      <c r="D377" s="88"/>
      <c r="E377" s="22"/>
      <c r="F377" s="22"/>
      <c r="G377" s="98">
        <v>0</v>
      </c>
      <c r="H377" s="25">
        <v>0</v>
      </c>
      <c r="I377" s="26">
        <v>0</v>
      </c>
      <c r="J377" s="3">
        <f t="shared" si="51"/>
        <v>0</v>
      </c>
      <c r="K377" s="3">
        <f t="shared" si="52"/>
        <v>0</v>
      </c>
      <c r="L377" s="88"/>
      <c r="M377" s="88"/>
      <c r="N377" s="88"/>
      <c r="O377" s="46">
        <v>0</v>
      </c>
      <c r="P377" s="3">
        <f t="shared" si="53"/>
        <v>0</v>
      </c>
    </row>
    <row r="378" spans="1:16" x14ac:dyDescent="0.35">
      <c r="A378" s="65"/>
      <c r="B378" s="71"/>
      <c r="C378" s="88"/>
      <c r="D378" s="88"/>
      <c r="E378" s="22"/>
      <c r="F378" s="22"/>
      <c r="G378" s="98">
        <v>0</v>
      </c>
      <c r="H378" s="25">
        <v>0</v>
      </c>
      <c r="I378" s="26">
        <v>0</v>
      </c>
      <c r="J378" s="3">
        <f t="shared" si="51"/>
        <v>0</v>
      </c>
      <c r="K378" s="3">
        <f t="shared" si="52"/>
        <v>0</v>
      </c>
      <c r="L378" s="88"/>
      <c r="M378" s="88"/>
      <c r="N378" s="88"/>
      <c r="O378" s="46">
        <v>0</v>
      </c>
      <c r="P378" s="3">
        <f t="shared" si="53"/>
        <v>0</v>
      </c>
    </row>
    <row r="379" spans="1:16" x14ac:dyDescent="0.35">
      <c r="A379" s="65"/>
      <c r="B379" s="71"/>
      <c r="C379" s="88"/>
      <c r="D379" s="88"/>
      <c r="E379" s="22"/>
      <c r="F379" s="22"/>
      <c r="G379" s="98">
        <v>0</v>
      </c>
      <c r="H379" s="25">
        <v>0</v>
      </c>
      <c r="I379" s="26">
        <v>0</v>
      </c>
      <c r="J379" s="3">
        <f t="shared" si="51"/>
        <v>0</v>
      </c>
      <c r="K379" s="3">
        <f t="shared" si="52"/>
        <v>0</v>
      </c>
      <c r="L379" s="88"/>
      <c r="M379" s="88"/>
      <c r="N379" s="88"/>
      <c r="O379" s="46">
        <v>0</v>
      </c>
      <c r="P379" s="3">
        <f t="shared" si="53"/>
        <v>0</v>
      </c>
    </row>
    <row r="380" spans="1:16" x14ac:dyDescent="0.35">
      <c r="A380" s="65"/>
      <c r="B380" s="71"/>
      <c r="C380" s="88"/>
      <c r="D380" s="88"/>
      <c r="E380" s="22"/>
      <c r="F380" s="22"/>
      <c r="G380" s="98">
        <v>0</v>
      </c>
      <c r="H380" s="25">
        <v>0</v>
      </c>
      <c r="I380" s="26">
        <v>0</v>
      </c>
      <c r="J380" s="3">
        <f t="shared" si="51"/>
        <v>0</v>
      </c>
      <c r="K380" s="3">
        <f t="shared" si="52"/>
        <v>0</v>
      </c>
      <c r="L380" s="88"/>
      <c r="M380" s="88"/>
      <c r="N380" s="88"/>
      <c r="O380" s="46">
        <v>0</v>
      </c>
      <c r="P380" s="3">
        <f t="shared" si="53"/>
        <v>0</v>
      </c>
    </row>
    <row r="381" spans="1:16" x14ac:dyDescent="0.35">
      <c r="A381" s="65"/>
      <c r="B381" s="71"/>
      <c r="C381" s="88"/>
      <c r="D381" s="88"/>
      <c r="E381" s="22"/>
      <c r="F381" s="22"/>
      <c r="G381" s="98">
        <v>0</v>
      </c>
      <c r="H381" s="25">
        <v>0</v>
      </c>
      <c r="I381" s="26">
        <v>0</v>
      </c>
      <c r="J381" s="3">
        <f t="shared" si="51"/>
        <v>0</v>
      </c>
      <c r="K381" s="3">
        <f t="shared" si="52"/>
        <v>0</v>
      </c>
      <c r="L381" s="88"/>
      <c r="M381" s="88"/>
      <c r="N381" s="88"/>
      <c r="O381" s="46">
        <v>0</v>
      </c>
      <c r="P381" s="3">
        <f t="shared" si="53"/>
        <v>0</v>
      </c>
    </row>
    <row r="382" spans="1:16" x14ac:dyDescent="0.35">
      <c r="A382" s="65"/>
      <c r="B382" s="71"/>
      <c r="C382" s="88"/>
      <c r="D382" s="88"/>
      <c r="E382" s="22"/>
      <c r="F382" s="22"/>
      <c r="G382" s="98">
        <v>0</v>
      </c>
      <c r="H382" s="25">
        <v>0</v>
      </c>
      <c r="I382" s="26">
        <v>0</v>
      </c>
      <c r="J382" s="3">
        <f t="shared" si="51"/>
        <v>0</v>
      </c>
      <c r="K382" s="3">
        <f t="shared" si="52"/>
        <v>0</v>
      </c>
      <c r="L382" s="88"/>
      <c r="M382" s="88"/>
      <c r="N382" s="88"/>
      <c r="O382" s="46">
        <v>0</v>
      </c>
      <c r="P382" s="3">
        <f t="shared" si="53"/>
        <v>0</v>
      </c>
    </row>
    <row r="383" spans="1:16" x14ac:dyDescent="0.35">
      <c r="A383" s="65"/>
      <c r="B383" s="71"/>
      <c r="C383" s="88"/>
      <c r="D383" s="88"/>
      <c r="E383" s="22"/>
      <c r="F383" s="22"/>
      <c r="G383" s="98">
        <v>0</v>
      </c>
      <c r="H383" s="25">
        <v>0</v>
      </c>
      <c r="I383" s="26">
        <v>0</v>
      </c>
      <c r="J383" s="3">
        <f t="shared" si="51"/>
        <v>0</v>
      </c>
      <c r="K383" s="3">
        <f t="shared" si="52"/>
        <v>0</v>
      </c>
      <c r="L383" s="88"/>
      <c r="M383" s="88"/>
      <c r="N383" s="88"/>
      <c r="O383" s="46">
        <v>0</v>
      </c>
      <c r="P383" s="3">
        <f t="shared" si="53"/>
        <v>0</v>
      </c>
    </row>
    <row r="384" spans="1:16" x14ac:dyDescent="0.35">
      <c r="A384" s="65"/>
      <c r="B384" s="71"/>
      <c r="C384" s="88"/>
      <c r="D384" s="88"/>
      <c r="E384" s="22"/>
      <c r="F384" s="22"/>
      <c r="G384" s="98">
        <v>0</v>
      </c>
      <c r="H384" s="25">
        <v>0</v>
      </c>
      <c r="I384" s="26">
        <v>0</v>
      </c>
      <c r="J384" s="3">
        <f t="shared" si="51"/>
        <v>0</v>
      </c>
      <c r="K384" s="3">
        <f t="shared" si="52"/>
        <v>0</v>
      </c>
      <c r="L384" s="88"/>
      <c r="M384" s="88"/>
      <c r="N384" s="88"/>
      <c r="O384" s="46">
        <v>0</v>
      </c>
      <c r="P384" s="3">
        <f t="shared" si="53"/>
        <v>0</v>
      </c>
    </row>
    <row r="385" spans="1:16" x14ac:dyDescent="0.35">
      <c r="A385" s="65"/>
      <c r="B385" s="71"/>
      <c r="C385" s="88"/>
      <c r="D385" s="88"/>
      <c r="E385" s="22"/>
      <c r="F385" s="22"/>
      <c r="G385" s="98">
        <v>0</v>
      </c>
      <c r="H385" s="25">
        <v>0</v>
      </c>
      <c r="I385" s="26">
        <v>0</v>
      </c>
      <c r="J385" s="3">
        <f t="shared" si="51"/>
        <v>0</v>
      </c>
      <c r="K385" s="3">
        <f t="shared" si="52"/>
        <v>0</v>
      </c>
      <c r="L385" s="88"/>
      <c r="M385" s="88"/>
      <c r="N385" s="88"/>
      <c r="O385" s="46">
        <v>0</v>
      </c>
      <c r="P385" s="3">
        <f t="shared" si="53"/>
        <v>0</v>
      </c>
    </row>
    <row r="386" spans="1:16" x14ac:dyDescent="0.35">
      <c r="A386" s="65"/>
      <c r="B386" s="71"/>
      <c r="C386" s="88"/>
      <c r="D386" s="88"/>
      <c r="E386" s="22"/>
      <c r="F386" s="22"/>
      <c r="G386" s="98">
        <v>0</v>
      </c>
      <c r="H386" s="25">
        <v>0</v>
      </c>
      <c r="I386" s="26">
        <v>0</v>
      </c>
      <c r="J386" s="3">
        <f t="shared" si="51"/>
        <v>0</v>
      </c>
      <c r="K386" s="3">
        <f t="shared" si="52"/>
        <v>0</v>
      </c>
      <c r="L386" s="88"/>
      <c r="M386" s="88"/>
      <c r="N386" s="88"/>
      <c r="O386" s="46">
        <v>0</v>
      </c>
      <c r="P386" s="3">
        <f t="shared" si="53"/>
        <v>0</v>
      </c>
    </row>
    <row r="387" spans="1:16" x14ac:dyDescent="0.35">
      <c r="A387" s="65"/>
      <c r="B387" s="71"/>
      <c r="C387" s="88"/>
      <c r="D387" s="88"/>
      <c r="E387" s="22"/>
      <c r="F387" s="22"/>
      <c r="G387" s="98">
        <v>0</v>
      </c>
      <c r="H387" s="25">
        <v>0</v>
      </c>
      <c r="I387" s="26">
        <v>0</v>
      </c>
      <c r="J387" s="3">
        <f t="shared" si="51"/>
        <v>0</v>
      </c>
      <c r="K387" s="3">
        <f t="shared" si="52"/>
        <v>0</v>
      </c>
      <c r="L387" s="88"/>
      <c r="M387" s="88"/>
      <c r="N387" s="88"/>
      <c r="O387" s="46">
        <v>0</v>
      </c>
      <c r="P387" s="3">
        <f t="shared" si="53"/>
        <v>0</v>
      </c>
    </row>
    <row r="388" spans="1:16" x14ac:dyDescent="0.35">
      <c r="A388" s="65"/>
      <c r="B388" s="71"/>
      <c r="C388" s="88"/>
      <c r="D388" s="88"/>
      <c r="E388" s="22"/>
      <c r="F388" s="22"/>
      <c r="G388" s="98">
        <v>0</v>
      </c>
      <c r="H388" s="25">
        <v>0</v>
      </c>
      <c r="I388" s="26">
        <v>0</v>
      </c>
      <c r="J388" s="3">
        <f t="shared" si="51"/>
        <v>0</v>
      </c>
      <c r="K388" s="3">
        <f t="shared" si="52"/>
        <v>0</v>
      </c>
      <c r="L388" s="88"/>
      <c r="M388" s="88"/>
      <c r="N388" s="88"/>
      <c r="O388" s="46">
        <v>0</v>
      </c>
      <c r="P388" s="3">
        <f t="shared" si="53"/>
        <v>0</v>
      </c>
    </row>
    <row r="389" spans="1:16" x14ac:dyDescent="0.35">
      <c r="A389" s="65"/>
      <c r="B389" s="71"/>
      <c r="C389" s="88"/>
      <c r="D389" s="88"/>
      <c r="E389" s="22"/>
      <c r="F389" s="22"/>
      <c r="G389" s="98">
        <v>0</v>
      </c>
      <c r="H389" s="25">
        <v>0</v>
      </c>
      <c r="I389" s="26">
        <v>0</v>
      </c>
      <c r="J389" s="3">
        <f t="shared" si="51"/>
        <v>0</v>
      </c>
      <c r="K389" s="3">
        <f t="shared" si="52"/>
        <v>0</v>
      </c>
      <c r="L389" s="88"/>
      <c r="M389" s="88"/>
      <c r="N389" s="88"/>
      <c r="O389" s="46">
        <v>0</v>
      </c>
      <c r="P389" s="3">
        <f t="shared" si="53"/>
        <v>0</v>
      </c>
    </row>
    <row r="390" spans="1:16" x14ac:dyDescent="0.35">
      <c r="A390" s="65"/>
      <c r="B390" s="71"/>
      <c r="C390" s="88"/>
      <c r="D390" s="88"/>
      <c r="E390" s="22"/>
      <c r="F390" s="22"/>
      <c r="G390" s="98">
        <v>0</v>
      </c>
      <c r="H390" s="25">
        <v>0</v>
      </c>
      <c r="I390" s="26">
        <v>0</v>
      </c>
      <c r="J390" s="3">
        <f t="shared" si="51"/>
        <v>0</v>
      </c>
      <c r="K390" s="3">
        <f t="shared" si="52"/>
        <v>0</v>
      </c>
      <c r="L390" s="88"/>
      <c r="M390" s="88"/>
      <c r="N390" s="88"/>
      <c r="O390" s="46">
        <v>0</v>
      </c>
      <c r="P390" s="3">
        <f t="shared" si="53"/>
        <v>0</v>
      </c>
    </row>
    <row r="391" spans="1:16" x14ac:dyDescent="0.35">
      <c r="A391" s="65"/>
      <c r="B391" s="71"/>
      <c r="C391" s="88"/>
      <c r="D391" s="88"/>
      <c r="E391" s="22"/>
      <c r="F391" s="22"/>
      <c r="G391" s="98">
        <v>0</v>
      </c>
      <c r="H391" s="25">
        <v>0</v>
      </c>
      <c r="I391" s="26">
        <v>0</v>
      </c>
      <c r="J391" s="3">
        <f t="shared" si="51"/>
        <v>0</v>
      </c>
      <c r="K391" s="3">
        <f t="shared" si="52"/>
        <v>0</v>
      </c>
      <c r="L391" s="88"/>
      <c r="M391" s="88"/>
      <c r="N391" s="88"/>
      <c r="O391" s="46">
        <v>0</v>
      </c>
      <c r="P391" s="3">
        <f t="shared" si="53"/>
        <v>0</v>
      </c>
    </row>
    <row r="392" spans="1:16" x14ac:dyDescent="0.35">
      <c r="A392" s="65"/>
      <c r="B392" s="71"/>
      <c r="C392" s="88"/>
      <c r="D392" s="88"/>
      <c r="E392" s="22"/>
      <c r="F392" s="22"/>
      <c r="G392" s="98">
        <v>0</v>
      </c>
      <c r="H392" s="25">
        <v>0</v>
      </c>
      <c r="I392" s="26">
        <v>0</v>
      </c>
      <c r="J392" s="3">
        <f t="shared" si="51"/>
        <v>0</v>
      </c>
      <c r="K392" s="3">
        <f t="shared" si="52"/>
        <v>0</v>
      </c>
      <c r="L392" s="88"/>
      <c r="M392" s="88"/>
      <c r="N392" s="88"/>
      <c r="O392" s="46">
        <v>0</v>
      </c>
      <c r="P392" s="3">
        <f t="shared" si="53"/>
        <v>0</v>
      </c>
    </row>
    <row r="393" spans="1:16" x14ac:dyDescent="0.35">
      <c r="A393" s="65"/>
      <c r="B393" s="71"/>
      <c r="C393" s="88"/>
      <c r="D393" s="88"/>
      <c r="E393" s="22"/>
      <c r="F393" s="22"/>
      <c r="G393" s="98">
        <v>0</v>
      </c>
      <c r="H393" s="25">
        <v>0</v>
      </c>
      <c r="I393" s="26">
        <v>0</v>
      </c>
      <c r="J393" s="3">
        <f t="shared" si="51"/>
        <v>0</v>
      </c>
      <c r="K393" s="3">
        <f t="shared" si="52"/>
        <v>0</v>
      </c>
      <c r="L393" s="88"/>
      <c r="M393" s="88"/>
      <c r="N393" s="88"/>
      <c r="O393" s="46">
        <v>0</v>
      </c>
      <c r="P393" s="3">
        <f t="shared" si="53"/>
        <v>0</v>
      </c>
    </row>
    <row r="394" spans="1:16" x14ac:dyDescent="0.35">
      <c r="A394" s="65"/>
      <c r="B394" s="71"/>
      <c r="C394" s="88"/>
      <c r="D394" s="88"/>
      <c r="E394" s="22"/>
      <c r="F394" s="22"/>
      <c r="G394" s="98">
        <v>0</v>
      </c>
      <c r="H394" s="25">
        <v>0</v>
      </c>
      <c r="I394" s="26">
        <v>0</v>
      </c>
      <c r="J394" s="3">
        <f t="shared" si="51"/>
        <v>0</v>
      </c>
      <c r="K394" s="3">
        <f t="shared" si="52"/>
        <v>0</v>
      </c>
      <c r="L394" s="88"/>
      <c r="M394" s="88"/>
      <c r="N394" s="88"/>
      <c r="O394" s="46">
        <v>0</v>
      </c>
      <c r="P394" s="3">
        <f t="shared" si="53"/>
        <v>0</v>
      </c>
    </row>
    <row r="395" spans="1:16" x14ac:dyDescent="0.35">
      <c r="A395" s="65"/>
      <c r="B395" s="71"/>
      <c r="C395" s="88"/>
      <c r="D395" s="88"/>
      <c r="E395" s="22"/>
      <c r="F395" s="22"/>
      <c r="G395" s="98">
        <v>0</v>
      </c>
      <c r="H395" s="25">
        <v>0</v>
      </c>
      <c r="I395" s="26">
        <v>0</v>
      </c>
      <c r="J395" s="3">
        <f t="shared" si="51"/>
        <v>0</v>
      </c>
      <c r="K395" s="3">
        <f t="shared" si="52"/>
        <v>0</v>
      </c>
      <c r="L395" s="88"/>
      <c r="M395" s="88"/>
      <c r="N395" s="88"/>
      <c r="O395" s="46">
        <v>0</v>
      </c>
      <c r="P395" s="3">
        <f t="shared" si="53"/>
        <v>0</v>
      </c>
    </row>
    <row r="396" spans="1:16" x14ac:dyDescent="0.35">
      <c r="A396" s="65"/>
      <c r="B396" s="71"/>
      <c r="C396" s="88"/>
      <c r="D396" s="88"/>
      <c r="E396" s="22"/>
      <c r="F396" s="22"/>
      <c r="G396" s="98">
        <v>0</v>
      </c>
      <c r="H396" s="25">
        <v>0</v>
      </c>
      <c r="I396" s="26">
        <v>0</v>
      </c>
      <c r="J396" s="3">
        <f t="shared" si="51"/>
        <v>0</v>
      </c>
      <c r="K396" s="3">
        <f t="shared" si="52"/>
        <v>0</v>
      </c>
      <c r="L396" s="88"/>
      <c r="M396" s="88"/>
      <c r="N396" s="88"/>
      <c r="O396" s="46">
        <v>0</v>
      </c>
      <c r="P396" s="3">
        <f t="shared" si="53"/>
        <v>0</v>
      </c>
    </row>
    <row r="397" spans="1:16" s="32" customFormat="1" x14ac:dyDescent="0.35">
      <c r="A397" s="65"/>
      <c r="B397" s="71"/>
      <c r="C397" s="88"/>
      <c r="D397" s="88"/>
      <c r="E397" s="22"/>
      <c r="F397" s="22"/>
      <c r="G397" s="98">
        <v>0</v>
      </c>
      <c r="H397" s="25">
        <v>0</v>
      </c>
      <c r="I397" s="26">
        <v>0</v>
      </c>
      <c r="J397" s="3">
        <f t="shared" si="51"/>
        <v>0</v>
      </c>
      <c r="K397" s="3">
        <f t="shared" si="52"/>
        <v>0</v>
      </c>
      <c r="L397" s="88"/>
      <c r="M397" s="88"/>
      <c r="N397" s="88"/>
      <c r="O397" s="46">
        <v>0</v>
      </c>
      <c r="P397" s="3">
        <f t="shared" si="53"/>
        <v>0</v>
      </c>
    </row>
    <row r="398" spans="1:16" x14ac:dyDescent="0.35">
      <c r="A398" s="65"/>
      <c r="B398" s="71"/>
      <c r="C398" s="88"/>
      <c r="D398" s="88"/>
      <c r="E398" s="22"/>
      <c r="F398" s="22"/>
      <c r="G398" s="98">
        <v>0</v>
      </c>
      <c r="H398" s="25">
        <v>0</v>
      </c>
      <c r="I398" s="26">
        <v>0</v>
      </c>
      <c r="J398" s="3">
        <f t="shared" si="51"/>
        <v>0</v>
      </c>
      <c r="K398" s="3">
        <f t="shared" si="52"/>
        <v>0</v>
      </c>
      <c r="L398" s="88"/>
      <c r="M398" s="88"/>
      <c r="N398" s="88"/>
      <c r="O398" s="46">
        <v>0</v>
      </c>
      <c r="P398" s="3">
        <f t="shared" si="53"/>
        <v>0</v>
      </c>
    </row>
    <row r="399" spans="1:16" x14ac:dyDescent="0.35">
      <c r="A399" s="65"/>
      <c r="B399" s="71"/>
      <c r="C399" s="88"/>
      <c r="D399" s="88"/>
      <c r="E399" s="22"/>
      <c r="F399" s="22"/>
      <c r="G399" s="98">
        <v>0</v>
      </c>
      <c r="H399" s="25">
        <v>0</v>
      </c>
      <c r="I399" s="26">
        <v>0</v>
      </c>
      <c r="J399" s="3">
        <f t="shared" si="51"/>
        <v>0</v>
      </c>
      <c r="K399" s="3">
        <f t="shared" si="52"/>
        <v>0</v>
      </c>
      <c r="L399" s="88"/>
      <c r="M399" s="88"/>
      <c r="N399" s="88"/>
      <c r="O399" s="46">
        <v>0</v>
      </c>
      <c r="P399" s="3">
        <f t="shared" si="53"/>
        <v>0</v>
      </c>
    </row>
    <row r="400" spans="1:16" x14ac:dyDescent="0.35">
      <c r="A400" s="65"/>
      <c r="B400" s="71"/>
      <c r="C400" s="88"/>
      <c r="D400" s="88"/>
      <c r="E400" s="22"/>
      <c r="F400" s="22"/>
      <c r="G400" s="98">
        <v>0</v>
      </c>
      <c r="H400" s="25">
        <v>0</v>
      </c>
      <c r="I400" s="26">
        <v>0</v>
      </c>
      <c r="J400" s="3">
        <f t="shared" si="51"/>
        <v>0</v>
      </c>
      <c r="K400" s="3">
        <f t="shared" si="52"/>
        <v>0</v>
      </c>
      <c r="L400" s="88"/>
      <c r="M400" s="88"/>
      <c r="N400" s="88"/>
      <c r="O400" s="46">
        <v>0</v>
      </c>
      <c r="P400" s="3">
        <f t="shared" si="53"/>
        <v>0</v>
      </c>
    </row>
    <row r="401" spans="1:16" x14ac:dyDescent="0.35">
      <c r="A401" s="101" t="s">
        <v>108</v>
      </c>
      <c r="B401" s="103"/>
      <c r="C401" s="103"/>
      <c r="D401" s="103"/>
      <c r="E401" s="103"/>
      <c r="F401" s="103"/>
      <c r="G401" s="103"/>
      <c r="H401" s="103"/>
      <c r="I401" s="57"/>
      <c r="J401" s="7">
        <f>SUM(J370:J400)</f>
        <v>0</v>
      </c>
      <c r="K401" s="7">
        <f>SUM(K370:K400)</f>
        <v>0</v>
      </c>
      <c r="L401" s="116"/>
      <c r="M401" s="116"/>
      <c r="N401" s="116"/>
      <c r="O401" s="7">
        <f>SUM(O370:O400)</f>
        <v>0</v>
      </c>
      <c r="P401" s="7">
        <f>SUM(P370:P400)</f>
        <v>0</v>
      </c>
    </row>
    <row r="402" spans="1:16" x14ac:dyDescent="0.35">
      <c r="A402" s="93"/>
      <c r="B402" s="53"/>
      <c r="C402" s="52"/>
      <c r="D402" s="52"/>
      <c r="E402" s="70"/>
      <c r="F402" s="162"/>
      <c r="G402" s="99"/>
      <c r="H402" s="54"/>
      <c r="I402" s="55"/>
      <c r="J402" s="120"/>
      <c r="K402" s="120"/>
      <c r="L402" s="52"/>
      <c r="M402" s="52"/>
      <c r="N402" s="52"/>
      <c r="O402" s="52"/>
      <c r="P402" s="120"/>
    </row>
    <row r="403" spans="1:16" x14ac:dyDescent="0.35">
      <c r="A403" s="101" t="s">
        <v>109</v>
      </c>
      <c r="B403" s="102"/>
      <c r="C403" s="102"/>
      <c r="D403" s="102"/>
      <c r="E403" s="102"/>
      <c r="F403" s="102"/>
      <c r="G403" s="102"/>
      <c r="H403" s="102"/>
      <c r="I403" s="102"/>
      <c r="J403" s="180"/>
      <c r="K403" s="180"/>
      <c r="L403" s="102"/>
      <c r="M403" s="102"/>
      <c r="N403" s="102"/>
      <c r="O403" s="102"/>
      <c r="P403" s="178"/>
    </row>
    <row r="404" spans="1:16" ht="58" x14ac:dyDescent="0.35">
      <c r="A404" s="92" t="s">
        <v>21</v>
      </c>
      <c r="B404" s="40" t="s">
        <v>22</v>
      </c>
      <c r="C404" s="43" t="s">
        <v>178</v>
      </c>
      <c r="D404" s="43" t="s">
        <v>173</v>
      </c>
      <c r="E404" s="39" t="s">
        <v>23</v>
      </c>
      <c r="F404" s="39" t="s">
        <v>24</v>
      </c>
      <c r="G404" s="96" t="s">
        <v>25</v>
      </c>
      <c r="H404" s="41" t="s">
        <v>26</v>
      </c>
      <c r="I404" s="42" t="s">
        <v>27</v>
      </c>
      <c r="J404" s="179" t="s">
        <v>28</v>
      </c>
      <c r="K404" s="179" t="s">
        <v>29</v>
      </c>
      <c r="L404" s="43" t="s">
        <v>30</v>
      </c>
      <c r="M404" s="43" t="s">
        <v>31</v>
      </c>
      <c r="N404" s="43" t="s">
        <v>32</v>
      </c>
      <c r="O404" s="62" t="s">
        <v>33</v>
      </c>
      <c r="P404" s="179" t="s">
        <v>34</v>
      </c>
    </row>
    <row r="405" spans="1:16" x14ac:dyDescent="0.35">
      <c r="A405" s="137"/>
      <c r="B405" s="148" t="s">
        <v>120</v>
      </c>
      <c r="C405" s="152"/>
      <c r="D405" s="152"/>
      <c r="E405" s="135"/>
      <c r="F405" s="135"/>
      <c r="G405" s="136">
        <v>0</v>
      </c>
      <c r="H405" s="25">
        <v>0</v>
      </c>
      <c r="I405" s="26">
        <v>0.23</v>
      </c>
      <c r="J405" s="3">
        <f t="shared" ref="J405:J435" si="54">SUM(G405*H405)</f>
        <v>0</v>
      </c>
      <c r="K405" s="3">
        <f>J405*I405</f>
        <v>0</v>
      </c>
      <c r="L405" s="152"/>
      <c r="M405" s="152"/>
      <c r="N405" s="152"/>
      <c r="O405" s="46">
        <v>0</v>
      </c>
      <c r="P405" s="3">
        <f t="shared" ref="P405:P435" si="55">SUM(J405:O405)</f>
        <v>0</v>
      </c>
    </row>
    <row r="406" spans="1:16" x14ac:dyDescent="0.35">
      <c r="A406" s="137"/>
      <c r="B406" s="134"/>
      <c r="C406" s="152"/>
      <c r="D406" s="152"/>
      <c r="E406" s="135"/>
      <c r="F406" s="135"/>
      <c r="G406" s="136">
        <v>0</v>
      </c>
      <c r="H406" s="25">
        <v>0</v>
      </c>
      <c r="I406" s="26">
        <v>0.23</v>
      </c>
      <c r="J406" s="3">
        <f t="shared" si="54"/>
        <v>0</v>
      </c>
      <c r="K406" s="3">
        <f t="shared" ref="K406:K435" si="56">J406*I406</f>
        <v>0</v>
      </c>
      <c r="L406" s="152"/>
      <c r="M406" s="152"/>
      <c r="N406" s="152"/>
      <c r="O406" s="46">
        <v>0</v>
      </c>
      <c r="P406" s="3">
        <f t="shared" si="55"/>
        <v>0</v>
      </c>
    </row>
    <row r="407" spans="1:16" x14ac:dyDescent="0.35">
      <c r="A407" s="137"/>
      <c r="B407" s="134"/>
      <c r="C407" s="152"/>
      <c r="D407" s="152"/>
      <c r="E407" s="135"/>
      <c r="F407" s="135"/>
      <c r="G407" s="136">
        <v>0</v>
      </c>
      <c r="H407" s="25">
        <v>0</v>
      </c>
      <c r="I407" s="26">
        <v>0.23</v>
      </c>
      <c r="J407" s="3">
        <f t="shared" si="54"/>
        <v>0</v>
      </c>
      <c r="K407" s="3">
        <f t="shared" si="56"/>
        <v>0</v>
      </c>
      <c r="L407" s="152"/>
      <c r="M407" s="152"/>
      <c r="N407" s="152"/>
      <c r="O407" s="46">
        <v>0</v>
      </c>
      <c r="P407" s="3">
        <f t="shared" si="55"/>
        <v>0</v>
      </c>
    </row>
    <row r="408" spans="1:16" s="32" customFormat="1" x14ac:dyDescent="0.35">
      <c r="A408" s="137"/>
      <c r="B408" s="134"/>
      <c r="C408" s="152"/>
      <c r="D408" s="152"/>
      <c r="E408" s="135"/>
      <c r="F408" s="135"/>
      <c r="G408" s="136">
        <v>0</v>
      </c>
      <c r="H408" s="25">
        <v>0</v>
      </c>
      <c r="I408" s="26">
        <v>0.23</v>
      </c>
      <c r="J408" s="3">
        <f t="shared" si="54"/>
        <v>0</v>
      </c>
      <c r="K408" s="3">
        <f t="shared" si="56"/>
        <v>0</v>
      </c>
      <c r="L408" s="152"/>
      <c r="M408" s="152"/>
      <c r="N408" s="152"/>
      <c r="O408" s="46">
        <v>0</v>
      </c>
      <c r="P408" s="3">
        <f t="shared" si="55"/>
        <v>0</v>
      </c>
    </row>
    <row r="409" spans="1:16" x14ac:dyDescent="0.35">
      <c r="A409" s="137"/>
      <c r="B409" s="134"/>
      <c r="C409" s="152"/>
      <c r="D409" s="152"/>
      <c r="E409" s="135"/>
      <c r="F409" s="135"/>
      <c r="G409" s="136">
        <v>0</v>
      </c>
      <c r="H409" s="25">
        <v>0</v>
      </c>
      <c r="I409" s="26">
        <v>0.23</v>
      </c>
      <c r="J409" s="3">
        <f t="shared" si="54"/>
        <v>0</v>
      </c>
      <c r="K409" s="3">
        <f t="shared" si="56"/>
        <v>0</v>
      </c>
      <c r="L409" s="152"/>
      <c r="M409" s="152"/>
      <c r="N409" s="152"/>
      <c r="O409" s="46">
        <v>0</v>
      </c>
      <c r="P409" s="3">
        <f t="shared" si="55"/>
        <v>0</v>
      </c>
    </row>
    <row r="410" spans="1:16" x14ac:dyDescent="0.35">
      <c r="A410" s="137"/>
      <c r="B410" s="134"/>
      <c r="C410" s="152"/>
      <c r="D410" s="152"/>
      <c r="E410" s="135"/>
      <c r="F410" s="135"/>
      <c r="G410" s="136">
        <v>0</v>
      </c>
      <c r="H410" s="25">
        <v>0</v>
      </c>
      <c r="I410" s="26">
        <v>0.23</v>
      </c>
      <c r="J410" s="3">
        <f t="shared" si="54"/>
        <v>0</v>
      </c>
      <c r="K410" s="3">
        <f t="shared" si="56"/>
        <v>0</v>
      </c>
      <c r="L410" s="152"/>
      <c r="M410" s="152"/>
      <c r="N410" s="152"/>
      <c r="O410" s="46">
        <v>0</v>
      </c>
      <c r="P410" s="3">
        <f t="shared" si="55"/>
        <v>0</v>
      </c>
    </row>
    <row r="411" spans="1:16" x14ac:dyDescent="0.35">
      <c r="A411" s="137"/>
      <c r="B411" s="134"/>
      <c r="C411" s="152"/>
      <c r="D411" s="152"/>
      <c r="E411" s="135"/>
      <c r="F411" s="135"/>
      <c r="G411" s="136">
        <v>0</v>
      </c>
      <c r="H411" s="25">
        <v>0</v>
      </c>
      <c r="I411" s="26">
        <v>0.23</v>
      </c>
      <c r="J411" s="3">
        <f t="shared" si="54"/>
        <v>0</v>
      </c>
      <c r="K411" s="3">
        <f t="shared" si="56"/>
        <v>0</v>
      </c>
      <c r="L411" s="152"/>
      <c r="M411" s="152"/>
      <c r="N411" s="152"/>
      <c r="O411" s="46">
        <v>0</v>
      </c>
      <c r="P411" s="3">
        <f t="shared" si="55"/>
        <v>0</v>
      </c>
    </row>
    <row r="412" spans="1:16" x14ac:dyDescent="0.35">
      <c r="A412" s="137"/>
      <c r="B412" s="134"/>
      <c r="C412" s="152"/>
      <c r="D412" s="152"/>
      <c r="E412" s="135"/>
      <c r="F412" s="135"/>
      <c r="G412" s="136">
        <v>0</v>
      </c>
      <c r="H412" s="25">
        <v>0</v>
      </c>
      <c r="I412" s="26">
        <v>0.23</v>
      </c>
      <c r="J412" s="3">
        <f t="shared" si="54"/>
        <v>0</v>
      </c>
      <c r="K412" s="3">
        <f t="shared" si="56"/>
        <v>0</v>
      </c>
      <c r="L412" s="152"/>
      <c r="M412" s="152"/>
      <c r="N412" s="152"/>
      <c r="O412" s="46">
        <v>0</v>
      </c>
      <c r="P412" s="3">
        <f t="shared" si="55"/>
        <v>0</v>
      </c>
    </row>
    <row r="413" spans="1:16" x14ac:dyDescent="0.35">
      <c r="A413" s="137"/>
      <c r="B413" s="134"/>
      <c r="C413" s="152"/>
      <c r="D413" s="152"/>
      <c r="E413" s="135"/>
      <c r="F413" s="135"/>
      <c r="G413" s="136">
        <v>0</v>
      </c>
      <c r="H413" s="25">
        <v>0</v>
      </c>
      <c r="I413" s="26">
        <v>0.23</v>
      </c>
      <c r="J413" s="3">
        <f t="shared" si="54"/>
        <v>0</v>
      </c>
      <c r="K413" s="3">
        <f t="shared" si="56"/>
        <v>0</v>
      </c>
      <c r="L413" s="152"/>
      <c r="M413" s="152"/>
      <c r="N413" s="152"/>
      <c r="O413" s="46">
        <v>0</v>
      </c>
      <c r="P413" s="3">
        <f t="shared" si="55"/>
        <v>0</v>
      </c>
    </row>
    <row r="414" spans="1:16" x14ac:dyDescent="0.35">
      <c r="A414" s="137"/>
      <c r="B414" s="134"/>
      <c r="C414" s="152"/>
      <c r="D414" s="152"/>
      <c r="E414" s="135"/>
      <c r="F414" s="135"/>
      <c r="G414" s="136">
        <v>0</v>
      </c>
      <c r="H414" s="25">
        <v>0</v>
      </c>
      <c r="I414" s="26">
        <v>0.23</v>
      </c>
      <c r="J414" s="3">
        <f t="shared" si="54"/>
        <v>0</v>
      </c>
      <c r="K414" s="3">
        <f t="shared" si="56"/>
        <v>0</v>
      </c>
      <c r="L414" s="152"/>
      <c r="M414" s="152"/>
      <c r="N414" s="152"/>
      <c r="O414" s="46">
        <v>0</v>
      </c>
      <c r="P414" s="3">
        <f t="shared" si="55"/>
        <v>0</v>
      </c>
    </row>
    <row r="415" spans="1:16" x14ac:dyDescent="0.35">
      <c r="A415" s="137"/>
      <c r="B415" s="134"/>
      <c r="C415" s="152"/>
      <c r="D415" s="152"/>
      <c r="E415" s="135"/>
      <c r="F415" s="135"/>
      <c r="G415" s="136">
        <v>0</v>
      </c>
      <c r="H415" s="25">
        <v>0</v>
      </c>
      <c r="I415" s="26">
        <v>0.23</v>
      </c>
      <c r="J415" s="3">
        <f t="shared" si="54"/>
        <v>0</v>
      </c>
      <c r="K415" s="3">
        <f t="shared" si="56"/>
        <v>0</v>
      </c>
      <c r="L415" s="152"/>
      <c r="M415" s="152"/>
      <c r="N415" s="152"/>
      <c r="O415" s="46">
        <v>0</v>
      </c>
      <c r="P415" s="3">
        <f t="shared" si="55"/>
        <v>0</v>
      </c>
    </row>
    <row r="416" spans="1:16" x14ac:dyDescent="0.35">
      <c r="A416" s="137"/>
      <c r="B416" s="134"/>
      <c r="C416" s="152"/>
      <c r="D416" s="152"/>
      <c r="E416" s="135"/>
      <c r="F416" s="135"/>
      <c r="G416" s="136">
        <v>0</v>
      </c>
      <c r="H416" s="25">
        <v>0</v>
      </c>
      <c r="I416" s="26">
        <v>0.23</v>
      </c>
      <c r="J416" s="3">
        <f t="shared" si="54"/>
        <v>0</v>
      </c>
      <c r="K416" s="3">
        <f t="shared" si="56"/>
        <v>0</v>
      </c>
      <c r="L416" s="152"/>
      <c r="M416" s="152"/>
      <c r="N416" s="152"/>
      <c r="O416" s="46">
        <v>0</v>
      </c>
      <c r="P416" s="3">
        <f t="shared" si="55"/>
        <v>0</v>
      </c>
    </row>
    <row r="417" spans="1:16" x14ac:dyDescent="0.35">
      <c r="A417" s="137"/>
      <c r="B417" s="134"/>
      <c r="C417" s="152"/>
      <c r="D417" s="152"/>
      <c r="E417" s="135"/>
      <c r="F417" s="135"/>
      <c r="G417" s="136">
        <v>0</v>
      </c>
      <c r="H417" s="25">
        <v>0</v>
      </c>
      <c r="I417" s="26">
        <v>0.23</v>
      </c>
      <c r="J417" s="3">
        <f t="shared" si="54"/>
        <v>0</v>
      </c>
      <c r="K417" s="3">
        <f t="shared" si="56"/>
        <v>0</v>
      </c>
      <c r="L417" s="152"/>
      <c r="M417" s="152"/>
      <c r="N417" s="152"/>
      <c r="O417" s="46">
        <v>0</v>
      </c>
      <c r="P417" s="3">
        <f t="shared" si="55"/>
        <v>0</v>
      </c>
    </row>
    <row r="418" spans="1:16" x14ac:dyDescent="0.35">
      <c r="A418" s="137"/>
      <c r="B418" s="134"/>
      <c r="C418" s="152"/>
      <c r="D418" s="152"/>
      <c r="E418" s="135"/>
      <c r="F418" s="135"/>
      <c r="G418" s="136">
        <v>0</v>
      </c>
      <c r="H418" s="25">
        <v>0</v>
      </c>
      <c r="I418" s="26">
        <v>0.23</v>
      </c>
      <c r="J418" s="3">
        <f t="shared" si="54"/>
        <v>0</v>
      </c>
      <c r="K418" s="3">
        <f t="shared" si="56"/>
        <v>0</v>
      </c>
      <c r="L418" s="152"/>
      <c r="M418" s="152"/>
      <c r="N418" s="152"/>
      <c r="O418" s="46">
        <v>0</v>
      </c>
      <c r="P418" s="3">
        <f t="shared" si="55"/>
        <v>0</v>
      </c>
    </row>
    <row r="419" spans="1:16" x14ac:dyDescent="0.35">
      <c r="A419" s="137"/>
      <c r="B419" s="134"/>
      <c r="C419" s="152"/>
      <c r="D419" s="152"/>
      <c r="E419" s="135"/>
      <c r="F419" s="135"/>
      <c r="G419" s="136">
        <v>0</v>
      </c>
      <c r="H419" s="25">
        <v>0</v>
      </c>
      <c r="I419" s="26">
        <v>0.23</v>
      </c>
      <c r="J419" s="3">
        <f t="shared" si="54"/>
        <v>0</v>
      </c>
      <c r="K419" s="3">
        <f t="shared" si="56"/>
        <v>0</v>
      </c>
      <c r="L419" s="152"/>
      <c r="M419" s="152"/>
      <c r="N419" s="152"/>
      <c r="O419" s="46">
        <v>0</v>
      </c>
      <c r="P419" s="3">
        <f t="shared" si="55"/>
        <v>0</v>
      </c>
    </row>
    <row r="420" spans="1:16" x14ac:dyDescent="0.35">
      <c r="A420" s="137"/>
      <c r="B420" s="134"/>
      <c r="C420" s="152"/>
      <c r="D420" s="152"/>
      <c r="E420" s="135"/>
      <c r="F420" s="135"/>
      <c r="G420" s="146">
        <v>0</v>
      </c>
      <c r="H420" s="25">
        <v>0</v>
      </c>
      <c r="I420" s="26">
        <v>0.23</v>
      </c>
      <c r="J420" s="3">
        <f t="shared" si="54"/>
        <v>0</v>
      </c>
      <c r="K420" s="3">
        <f t="shared" si="56"/>
        <v>0</v>
      </c>
      <c r="L420" s="152"/>
      <c r="M420" s="152"/>
      <c r="N420" s="152"/>
      <c r="O420" s="46">
        <v>0</v>
      </c>
      <c r="P420" s="3">
        <f t="shared" si="55"/>
        <v>0</v>
      </c>
    </row>
    <row r="421" spans="1:16" x14ac:dyDescent="0.35">
      <c r="A421" s="137"/>
      <c r="B421" s="134"/>
      <c r="C421" s="152"/>
      <c r="D421" s="152"/>
      <c r="E421" s="135"/>
      <c r="F421" s="135"/>
      <c r="G421" s="146">
        <v>0</v>
      </c>
      <c r="H421" s="25">
        <v>0</v>
      </c>
      <c r="I421" s="26">
        <v>0.23</v>
      </c>
      <c r="J421" s="3">
        <f t="shared" si="54"/>
        <v>0</v>
      </c>
      <c r="K421" s="3">
        <f t="shared" si="56"/>
        <v>0</v>
      </c>
      <c r="L421" s="152"/>
      <c r="M421" s="152"/>
      <c r="N421" s="152"/>
      <c r="O421" s="46">
        <v>0</v>
      </c>
      <c r="P421" s="3">
        <f t="shared" si="55"/>
        <v>0</v>
      </c>
    </row>
    <row r="422" spans="1:16" x14ac:dyDescent="0.35">
      <c r="A422" s="137"/>
      <c r="B422" s="134"/>
      <c r="C422" s="152"/>
      <c r="D422" s="152"/>
      <c r="E422" s="135"/>
      <c r="F422" s="135"/>
      <c r="G422" s="146">
        <v>0</v>
      </c>
      <c r="H422" s="25">
        <v>0</v>
      </c>
      <c r="I422" s="26">
        <v>0.23</v>
      </c>
      <c r="J422" s="3">
        <f t="shared" si="54"/>
        <v>0</v>
      </c>
      <c r="K422" s="3">
        <f t="shared" si="56"/>
        <v>0</v>
      </c>
      <c r="L422" s="152"/>
      <c r="M422" s="152"/>
      <c r="N422" s="152"/>
      <c r="O422" s="46">
        <v>0</v>
      </c>
      <c r="P422" s="3">
        <f t="shared" si="55"/>
        <v>0</v>
      </c>
    </row>
    <row r="423" spans="1:16" x14ac:dyDescent="0.35">
      <c r="A423" s="137"/>
      <c r="B423" s="134"/>
      <c r="C423" s="152"/>
      <c r="D423" s="152"/>
      <c r="E423" s="135"/>
      <c r="F423" s="135"/>
      <c r="G423" s="146">
        <v>0</v>
      </c>
      <c r="H423" s="25">
        <v>0</v>
      </c>
      <c r="I423" s="26">
        <v>0.23</v>
      </c>
      <c r="J423" s="3">
        <f t="shared" si="54"/>
        <v>0</v>
      </c>
      <c r="K423" s="3">
        <f t="shared" si="56"/>
        <v>0</v>
      </c>
      <c r="L423" s="152"/>
      <c r="M423" s="152"/>
      <c r="N423" s="152"/>
      <c r="O423" s="46">
        <v>0</v>
      </c>
      <c r="P423" s="3">
        <f t="shared" si="55"/>
        <v>0</v>
      </c>
    </row>
    <row r="424" spans="1:16" x14ac:dyDescent="0.35">
      <c r="A424" s="137"/>
      <c r="B424" s="142"/>
      <c r="C424" s="152"/>
      <c r="D424" s="152"/>
      <c r="E424" s="143"/>
      <c r="F424" s="168"/>
      <c r="G424" s="146">
        <v>0</v>
      </c>
      <c r="H424" s="25">
        <v>0</v>
      </c>
      <c r="I424" s="26">
        <v>0.23</v>
      </c>
      <c r="J424" s="3">
        <f t="shared" si="54"/>
        <v>0</v>
      </c>
      <c r="K424" s="3">
        <f t="shared" si="56"/>
        <v>0</v>
      </c>
      <c r="L424" s="152"/>
      <c r="M424" s="152"/>
      <c r="N424" s="152"/>
      <c r="O424" s="46">
        <v>0</v>
      </c>
      <c r="P424" s="3">
        <f t="shared" si="55"/>
        <v>0</v>
      </c>
    </row>
    <row r="425" spans="1:16" x14ac:dyDescent="0.35">
      <c r="A425" s="137"/>
      <c r="B425" s="142"/>
      <c r="C425" s="152"/>
      <c r="D425" s="152"/>
      <c r="E425" s="143"/>
      <c r="F425" s="168"/>
      <c r="G425" s="146">
        <v>0</v>
      </c>
      <c r="H425" s="25">
        <v>0</v>
      </c>
      <c r="I425" s="26">
        <v>0.23</v>
      </c>
      <c r="J425" s="3">
        <f t="shared" si="54"/>
        <v>0</v>
      </c>
      <c r="K425" s="3">
        <f t="shared" si="56"/>
        <v>0</v>
      </c>
      <c r="L425" s="152"/>
      <c r="M425" s="152"/>
      <c r="N425" s="152"/>
      <c r="O425" s="46">
        <v>0</v>
      </c>
      <c r="P425" s="3">
        <f t="shared" si="55"/>
        <v>0</v>
      </c>
    </row>
    <row r="426" spans="1:16" x14ac:dyDescent="0.35">
      <c r="A426" s="137"/>
      <c r="B426" s="142"/>
      <c r="C426" s="152"/>
      <c r="D426" s="152"/>
      <c r="E426" s="143"/>
      <c r="F426" s="168"/>
      <c r="G426" s="146">
        <v>0</v>
      </c>
      <c r="H426" s="25">
        <v>0</v>
      </c>
      <c r="I426" s="26">
        <v>0.23</v>
      </c>
      <c r="J426" s="3">
        <f t="shared" si="54"/>
        <v>0</v>
      </c>
      <c r="K426" s="3">
        <f t="shared" si="56"/>
        <v>0</v>
      </c>
      <c r="L426" s="152"/>
      <c r="M426" s="152"/>
      <c r="N426" s="152"/>
      <c r="O426" s="46">
        <v>0</v>
      </c>
      <c r="P426" s="3">
        <f t="shared" si="55"/>
        <v>0</v>
      </c>
    </row>
    <row r="427" spans="1:16" x14ac:dyDescent="0.35">
      <c r="A427" s="137"/>
      <c r="B427" s="142"/>
      <c r="C427" s="152"/>
      <c r="D427" s="152"/>
      <c r="E427" s="135"/>
      <c r="F427" s="135"/>
      <c r="G427" s="146">
        <v>0</v>
      </c>
      <c r="H427" s="25">
        <v>0</v>
      </c>
      <c r="I427" s="26">
        <v>0.23</v>
      </c>
      <c r="J427" s="3">
        <f t="shared" si="54"/>
        <v>0</v>
      </c>
      <c r="K427" s="3">
        <f t="shared" si="56"/>
        <v>0</v>
      </c>
      <c r="L427" s="152"/>
      <c r="M427" s="152"/>
      <c r="N427" s="152"/>
      <c r="O427" s="46">
        <v>0</v>
      </c>
      <c r="P427" s="3">
        <f t="shared" si="55"/>
        <v>0</v>
      </c>
    </row>
    <row r="428" spans="1:16" x14ac:dyDescent="0.35">
      <c r="A428" s="137"/>
      <c r="B428" s="134"/>
      <c r="C428" s="152"/>
      <c r="D428" s="152"/>
      <c r="E428" s="135"/>
      <c r="F428" s="135"/>
      <c r="G428" s="146">
        <v>0</v>
      </c>
      <c r="H428" s="25">
        <v>0</v>
      </c>
      <c r="I428" s="26">
        <v>0.23</v>
      </c>
      <c r="J428" s="3">
        <f t="shared" si="54"/>
        <v>0</v>
      </c>
      <c r="K428" s="3">
        <f t="shared" si="56"/>
        <v>0</v>
      </c>
      <c r="L428" s="152"/>
      <c r="M428" s="152"/>
      <c r="N428" s="152"/>
      <c r="O428" s="46">
        <v>0</v>
      </c>
      <c r="P428" s="3">
        <f t="shared" si="55"/>
        <v>0</v>
      </c>
    </row>
    <row r="429" spans="1:16" x14ac:dyDescent="0.35">
      <c r="A429" s="137"/>
      <c r="B429" s="142"/>
      <c r="C429" s="152"/>
      <c r="D429" s="152"/>
      <c r="E429" s="147"/>
      <c r="F429" s="170"/>
      <c r="G429" s="146">
        <v>0</v>
      </c>
      <c r="H429" s="25">
        <v>0</v>
      </c>
      <c r="I429" s="26">
        <v>0.23</v>
      </c>
      <c r="J429" s="3">
        <f t="shared" si="54"/>
        <v>0</v>
      </c>
      <c r="K429" s="3">
        <f t="shared" si="56"/>
        <v>0</v>
      </c>
      <c r="L429" s="152"/>
      <c r="M429" s="152"/>
      <c r="N429" s="152"/>
      <c r="O429" s="46">
        <v>0</v>
      </c>
      <c r="P429" s="3">
        <f t="shared" si="55"/>
        <v>0</v>
      </c>
    </row>
    <row r="430" spans="1:16" x14ac:dyDescent="0.35">
      <c r="A430" s="137"/>
      <c r="B430" s="148"/>
      <c r="C430" s="152"/>
      <c r="D430" s="152"/>
      <c r="E430" s="143"/>
      <c r="F430" s="168"/>
      <c r="G430" s="146">
        <v>0</v>
      </c>
      <c r="H430" s="25">
        <v>0</v>
      </c>
      <c r="I430" s="26">
        <v>0.23</v>
      </c>
      <c r="J430" s="3">
        <f t="shared" si="54"/>
        <v>0</v>
      </c>
      <c r="K430" s="3">
        <f t="shared" si="56"/>
        <v>0</v>
      </c>
      <c r="L430" s="152"/>
      <c r="M430" s="152"/>
      <c r="N430" s="152"/>
      <c r="O430" s="46">
        <v>0</v>
      </c>
      <c r="P430" s="3">
        <f t="shared" si="55"/>
        <v>0</v>
      </c>
    </row>
    <row r="431" spans="1:16" x14ac:dyDescent="0.35">
      <c r="A431" s="137"/>
      <c r="B431" s="135"/>
      <c r="C431" s="152"/>
      <c r="D431" s="152"/>
      <c r="E431" s="143"/>
      <c r="F431" s="168"/>
      <c r="G431" s="146">
        <v>0</v>
      </c>
      <c r="H431" s="25">
        <v>0</v>
      </c>
      <c r="I431" s="26">
        <v>0.23</v>
      </c>
      <c r="J431" s="3">
        <f t="shared" si="54"/>
        <v>0</v>
      </c>
      <c r="K431" s="3">
        <f t="shared" si="56"/>
        <v>0</v>
      </c>
      <c r="L431" s="152"/>
      <c r="M431" s="152"/>
      <c r="N431" s="152"/>
      <c r="O431" s="46">
        <v>0</v>
      </c>
      <c r="P431" s="3">
        <f t="shared" si="55"/>
        <v>0</v>
      </c>
    </row>
    <row r="432" spans="1:16" x14ac:dyDescent="0.35">
      <c r="A432" s="137"/>
      <c r="B432" s="135"/>
      <c r="C432" s="152"/>
      <c r="D432" s="152"/>
      <c r="E432" s="143"/>
      <c r="F432" s="168"/>
      <c r="G432" s="146">
        <v>0</v>
      </c>
      <c r="H432" s="25">
        <v>0</v>
      </c>
      <c r="I432" s="26">
        <v>0.23</v>
      </c>
      <c r="J432" s="3">
        <f t="shared" si="54"/>
        <v>0</v>
      </c>
      <c r="K432" s="3">
        <f t="shared" si="56"/>
        <v>0</v>
      </c>
      <c r="L432" s="152"/>
      <c r="M432" s="152"/>
      <c r="N432" s="152"/>
      <c r="O432" s="46">
        <v>0</v>
      </c>
      <c r="P432" s="3">
        <f t="shared" si="55"/>
        <v>0</v>
      </c>
    </row>
    <row r="433" spans="1:16" x14ac:dyDescent="0.35">
      <c r="A433" s="137"/>
      <c r="B433" s="135"/>
      <c r="C433" s="152"/>
      <c r="D433" s="152"/>
      <c r="E433" s="143"/>
      <c r="F433" s="168"/>
      <c r="G433" s="146">
        <v>0</v>
      </c>
      <c r="H433" s="25">
        <v>0</v>
      </c>
      <c r="I433" s="26">
        <v>0.23</v>
      </c>
      <c r="J433" s="3">
        <f t="shared" si="54"/>
        <v>0</v>
      </c>
      <c r="K433" s="3">
        <f t="shared" si="56"/>
        <v>0</v>
      </c>
      <c r="L433" s="152"/>
      <c r="M433" s="152"/>
      <c r="N433" s="152"/>
      <c r="O433" s="46">
        <v>0</v>
      </c>
      <c r="P433" s="3">
        <f t="shared" si="55"/>
        <v>0</v>
      </c>
    </row>
    <row r="434" spans="1:16" x14ac:dyDescent="0.35">
      <c r="A434" s="137"/>
      <c r="B434" s="135"/>
      <c r="C434" s="152"/>
      <c r="D434" s="152"/>
      <c r="E434" s="143"/>
      <c r="F434" s="168"/>
      <c r="G434" s="146">
        <v>0</v>
      </c>
      <c r="H434" s="25">
        <v>0</v>
      </c>
      <c r="I434" s="26">
        <v>0.23</v>
      </c>
      <c r="J434" s="3">
        <f t="shared" si="54"/>
        <v>0</v>
      </c>
      <c r="K434" s="3">
        <f t="shared" si="56"/>
        <v>0</v>
      </c>
      <c r="L434" s="152"/>
      <c r="M434" s="152"/>
      <c r="N434" s="152"/>
      <c r="O434" s="46">
        <v>0</v>
      </c>
      <c r="P434" s="3">
        <f t="shared" si="55"/>
        <v>0</v>
      </c>
    </row>
    <row r="435" spans="1:16" s="32" customFormat="1" x14ac:dyDescent="0.35">
      <c r="A435" s="137"/>
      <c r="B435" s="135"/>
      <c r="C435" s="152"/>
      <c r="D435" s="152"/>
      <c r="E435" s="143"/>
      <c r="F435" s="168"/>
      <c r="G435" s="146">
        <v>0</v>
      </c>
      <c r="H435" s="25">
        <v>0</v>
      </c>
      <c r="I435" s="26">
        <v>0.23</v>
      </c>
      <c r="J435" s="3">
        <f t="shared" si="54"/>
        <v>0</v>
      </c>
      <c r="K435" s="3">
        <f t="shared" si="56"/>
        <v>0</v>
      </c>
      <c r="L435" s="152"/>
      <c r="M435" s="152"/>
      <c r="N435" s="152"/>
      <c r="O435" s="46">
        <v>0</v>
      </c>
      <c r="P435" s="3">
        <f t="shared" si="55"/>
        <v>0</v>
      </c>
    </row>
    <row r="436" spans="1:16" x14ac:dyDescent="0.35">
      <c r="A436" s="101" t="s">
        <v>110</v>
      </c>
      <c r="B436" s="103"/>
      <c r="C436" s="103"/>
      <c r="D436" s="103"/>
      <c r="E436" s="103"/>
      <c r="F436" s="103"/>
      <c r="G436" s="103"/>
      <c r="H436" s="103"/>
      <c r="I436" s="103"/>
      <c r="J436" s="7">
        <f>SUM(J405:J435)</f>
        <v>0</v>
      </c>
      <c r="K436" s="7">
        <f>SUM(K405:K435)</f>
        <v>0</v>
      </c>
      <c r="L436" s="116"/>
      <c r="M436" s="116"/>
      <c r="N436" s="116"/>
      <c r="O436" s="7">
        <f>SUM(O405:O435)</f>
        <v>0</v>
      </c>
      <c r="P436" s="7">
        <f>SUM(P405:P435)</f>
        <v>0</v>
      </c>
    </row>
    <row r="437" spans="1:16" x14ac:dyDescent="0.35">
      <c r="A437" s="93"/>
      <c r="B437" s="53"/>
      <c r="C437" s="52"/>
      <c r="D437" s="52"/>
      <c r="E437" s="70"/>
      <c r="F437" s="162"/>
      <c r="G437" s="99"/>
      <c r="H437" s="54"/>
      <c r="I437" s="55"/>
      <c r="J437" s="120"/>
      <c r="K437" s="120"/>
      <c r="L437" s="52"/>
      <c r="M437" s="52"/>
      <c r="N437" s="52"/>
      <c r="O437" s="52"/>
      <c r="P437" s="120"/>
    </row>
    <row r="438" spans="1:16" x14ac:dyDescent="0.35">
      <c r="A438" s="101" t="s">
        <v>111</v>
      </c>
      <c r="B438" s="102"/>
      <c r="C438" s="102"/>
      <c r="D438" s="102"/>
      <c r="E438" s="102"/>
      <c r="F438" s="102"/>
      <c r="G438" s="102"/>
      <c r="H438" s="102"/>
      <c r="I438" s="102"/>
      <c r="J438" s="180"/>
      <c r="K438" s="180"/>
      <c r="L438" s="102"/>
      <c r="M438" s="102"/>
      <c r="N438" s="102"/>
      <c r="O438" s="102"/>
      <c r="P438" s="178"/>
    </row>
    <row r="439" spans="1:16" ht="58" x14ac:dyDescent="0.35">
      <c r="A439" s="92" t="s">
        <v>21</v>
      </c>
      <c r="B439" s="40" t="s">
        <v>22</v>
      </c>
      <c r="C439" s="43" t="s">
        <v>178</v>
      </c>
      <c r="D439" s="43" t="s">
        <v>173</v>
      </c>
      <c r="E439" s="39" t="s">
        <v>23</v>
      </c>
      <c r="F439" s="39" t="s">
        <v>24</v>
      </c>
      <c r="G439" s="96" t="s">
        <v>25</v>
      </c>
      <c r="H439" s="41" t="s">
        <v>26</v>
      </c>
      <c r="I439" s="42" t="s">
        <v>27</v>
      </c>
      <c r="J439" s="179" t="s">
        <v>28</v>
      </c>
      <c r="K439" s="179" t="s">
        <v>29</v>
      </c>
      <c r="L439" s="43" t="s">
        <v>30</v>
      </c>
      <c r="M439" s="43" t="s">
        <v>31</v>
      </c>
      <c r="N439" s="43" t="s">
        <v>32</v>
      </c>
      <c r="O439" s="62" t="s">
        <v>33</v>
      </c>
      <c r="P439" s="179" t="s">
        <v>34</v>
      </c>
    </row>
    <row r="440" spans="1:16" x14ac:dyDescent="0.35">
      <c r="A440" s="65"/>
      <c r="B440" s="21" t="s">
        <v>120</v>
      </c>
      <c r="C440" s="88"/>
      <c r="D440" s="88"/>
      <c r="E440" s="22"/>
      <c r="F440" s="22"/>
      <c r="G440" s="98">
        <v>0</v>
      </c>
      <c r="H440" s="25">
        <v>0</v>
      </c>
      <c r="I440" s="26">
        <v>0</v>
      </c>
      <c r="J440" s="3">
        <f t="shared" ref="J440:J480" si="57">SUM(G440*H440)</f>
        <v>0</v>
      </c>
      <c r="K440" s="3">
        <f>J440*I440</f>
        <v>0</v>
      </c>
      <c r="L440" s="88"/>
      <c r="M440" s="88"/>
      <c r="N440" s="88"/>
      <c r="O440" s="46">
        <v>0</v>
      </c>
      <c r="P440" s="3">
        <f t="shared" ref="P440:P480" si="58">SUM(J440:O440)</f>
        <v>0</v>
      </c>
    </row>
    <row r="441" spans="1:16" s="32" customFormat="1" x14ac:dyDescent="0.35">
      <c r="A441" s="65"/>
      <c r="B441" s="71"/>
      <c r="C441" s="88"/>
      <c r="D441" s="88"/>
      <c r="E441" s="22"/>
      <c r="F441" s="22"/>
      <c r="G441" s="98">
        <v>0</v>
      </c>
      <c r="H441" s="25">
        <v>0</v>
      </c>
      <c r="I441" s="26">
        <v>0</v>
      </c>
      <c r="J441" s="3">
        <f t="shared" si="57"/>
        <v>0</v>
      </c>
      <c r="K441" s="3">
        <f t="shared" ref="K441:K480" si="59">J441*I441</f>
        <v>0</v>
      </c>
      <c r="L441" s="88"/>
      <c r="M441" s="88"/>
      <c r="N441" s="88"/>
      <c r="O441" s="46">
        <v>0</v>
      </c>
      <c r="P441" s="3">
        <f t="shared" si="58"/>
        <v>0</v>
      </c>
    </row>
    <row r="442" spans="1:16" x14ac:dyDescent="0.35">
      <c r="A442" s="65"/>
      <c r="B442" s="71"/>
      <c r="C442" s="88"/>
      <c r="D442" s="88"/>
      <c r="E442" s="22"/>
      <c r="F442" s="22"/>
      <c r="G442" s="98">
        <v>0</v>
      </c>
      <c r="H442" s="25">
        <v>0</v>
      </c>
      <c r="I442" s="26">
        <v>0</v>
      </c>
      <c r="J442" s="3">
        <f t="shared" si="57"/>
        <v>0</v>
      </c>
      <c r="K442" s="3">
        <f t="shared" si="59"/>
        <v>0</v>
      </c>
      <c r="L442" s="88"/>
      <c r="M442" s="88"/>
      <c r="N442" s="88"/>
      <c r="O442" s="46">
        <v>0</v>
      </c>
      <c r="P442" s="3">
        <f t="shared" si="58"/>
        <v>0</v>
      </c>
    </row>
    <row r="443" spans="1:16" x14ac:dyDescent="0.35">
      <c r="A443" s="65"/>
      <c r="B443" s="71"/>
      <c r="C443" s="88"/>
      <c r="D443" s="88"/>
      <c r="E443" s="22"/>
      <c r="F443" s="22"/>
      <c r="G443" s="98">
        <v>0</v>
      </c>
      <c r="H443" s="25">
        <v>0</v>
      </c>
      <c r="I443" s="26">
        <v>0</v>
      </c>
      <c r="J443" s="3">
        <f t="shared" si="57"/>
        <v>0</v>
      </c>
      <c r="K443" s="3">
        <f t="shared" si="59"/>
        <v>0</v>
      </c>
      <c r="L443" s="88"/>
      <c r="M443" s="88"/>
      <c r="N443" s="88"/>
      <c r="O443" s="46">
        <v>0</v>
      </c>
      <c r="P443" s="3">
        <f t="shared" si="58"/>
        <v>0</v>
      </c>
    </row>
    <row r="444" spans="1:16" x14ac:dyDescent="0.35">
      <c r="A444" s="65"/>
      <c r="B444" s="71"/>
      <c r="C444" s="88"/>
      <c r="D444" s="88"/>
      <c r="E444" s="22"/>
      <c r="F444" s="22"/>
      <c r="G444" s="98">
        <v>0</v>
      </c>
      <c r="H444" s="25">
        <v>0</v>
      </c>
      <c r="I444" s="26">
        <v>0</v>
      </c>
      <c r="J444" s="3">
        <f t="shared" si="57"/>
        <v>0</v>
      </c>
      <c r="K444" s="3">
        <f t="shared" si="59"/>
        <v>0</v>
      </c>
      <c r="L444" s="88"/>
      <c r="M444" s="88"/>
      <c r="N444" s="88"/>
      <c r="O444" s="46">
        <v>0</v>
      </c>
      <c r="P444" s="3">
        <f t="shared" si="58"/>
        <v>0</v>
      </c>
    </row>
    <row r="445" spans="1:16" x14ac:dyDescent="0.35">
      <c r="A445" s="65"/>
      <c r="B445" s="71"/>
      <c r="C445" s="88"/>
      <c r="D445" s="88"/>
      <c r="E445" s="22"/>
      <c r="F445" s="22"/>
      <c r="G445" s="98">
        <v>0</v>
      </c>
      <c r="H445" s="25">
        <v>0</v>
      </c>
      <c r="I445" s="26">
        <v>0</v>
      </c>
      <c r="J445" s="3">
        <f t="shared" si="57"/>
        <v>0</v>
      </c>
      <c r="K445" s="3">
        <f t="shared" si="59"/>
        <v>0</v>
      </c>
      <c r="L445" s="88"/>
      <c r="M445" s="88"/>
      <c r="N445" s="88"/>
      <c r="O445" s="46">
        <v>0</v>
      </c>
      <c r="P445" s="3">
        <f t="shared" si="58"/>
        <v>0</v>
      </c>
    </row>
    <row r="446" spans="1:16" x14ac:dyDescent="0.35">
      <c r="A446" s="65"/>
      <c r="B446" s="71"/>
      <c r="C446" s="88"/>
      <c r="D446" s="88"/>
      <c r="E446" s="22"/>
      <c r="F446" s="22"/>
      <c r="G446" s="98">
        <v>0</v>
      </c>
      <c r="H446" s="25">
        <v>0</v>
      </c>
      <c r="I446" s="26">
        <v>0</v>
      </c>
      <c r="J446" s="3">
        <f t="shared" si="57"/>
        <v>0</v>
      </c>
      <c r="K446" s="3">
        <f t="shared" si="59"/>
        <v>0</v>
      </c>
      <c r="L446" s="88"/>
      <c r="M446" s="88"/>
      <c r="N446" s="88"/>
      <c r="O446" s="46">
        <v>0</v>
      </c>
      <c r="P446" s="3">
        <f t="shared" si="58"/>
        <v>0</v>
      </c>
    </row>
    <row r="447" spans="1:16" x14ac:dyDescent="0.35">
      <c r="A447" s="65"/>
      <c r="B447" s="71"/>
      <c r="C447" s="88"/>
      <c r="D447" s="88"/>
      <c r="E447" s="22"/>
      <c r="F447" s="22"/>
      <c r="G447" s="98">
        <v>0</v>
      </c>
      <c r="H447" s="25">
        <v>0</v>
      </c>
      <c r="I447" s="26">
        <v>0</v>
      </c>
      <c r="J447" s="3">
        <f t="shared" si="57"/>
        <v>0</v>
      </c>
      <c r="K447" s="3">
        <f t="shared" si="59"/>
        <v>0</v>
      </c>
      <c r="L447" s="88"/>
      <c r="M447" s="88"/>
      <c r="N447" s="88"/>
      <c r="O447" s="46">
        <v>0</v>
      </c>
      <c r="P447" s="3">
        <f t="shared" si="58"/>
        <v>0</v>
      </c>
    </row>
    <row r="448" spans="1:16" x14ac:dyDescent="0.35">
      <c r="A448" s="65"/>
      <c r="B448" s="71"/>
      <c r="C448" s="88"/>
      <c r="D448" s="88"/>
      <c r="E448" s="22"/>
      <c r="F448" s="22"/>
      <c r="G448" s="98">
        <v>0</v>
      </c>
      <c r="H448" s="25">
        <v>0</v>
      </c>
      <c r="I448" s="26">
        <v>0</v>
      </c>
      <c r="J448" s="3">
        <f t="shared" si="57"/>
        <v>0</v>
      </c>
      <c r="K448" s="3">
        <f t="shared" si="59"/>
        <v>0</v>
      </c>
      <c r="L448" s="88"/>
      <c r="M448" s="88"/>
      <c r="N448" s="88"/>
      <c r="O448" s="46">
        <v>0</v>
      </c>
      <c r="P448" s="3">
        <f t="shared" si="58"/>
        <v>0</v>
      </c>
    </row>
    <row r="449" spans="1:16" x14ac:dyDescent="0.35">
      <c r="A449" s="65"/>
      <c r="B449" s="71"/>
      <c r="C449" s="88"/>
      <c r="D449" s="88"/>
      <c r="E449" s="22"/>
      <c r="F449" s="22"/>
      <c r="G449" s="98">
        <v>0</v>
      </c>
      <c r="H449" s="25">
        <v>0</v>
      </c>
      <c r="I449" s="26">
        <v>0</v>
      </c>
      <c r="J449" s="3">
        <f t="shared" si="57"/>
        <v>0</v>
      </c>
      <c r="K449" s="3">
        <f t="shared" si="59"/>
        <v>0</v>
      </c>
      <c r="L449" s="88"/>
      <c r="M449" s="88"/>
      <c r="N449" s="88"/>
      <c r="O449" s="46">
        <v>0</v>
      </c>
      <c r="P449" s="3">
        <f t="shared" si="58"/>
        <v>0</v>
      </c>
    </row>
    <row r="450" spans="1:16" x14ac:dyDescent="0.35">
      <c r="A450" s="65"/>
      <c r="B450" s="71"/>
      <c r="C450" s="88"/>
      <c r="D450" s="88"/>
      <c r="E450" s="22"/>
      <c r="F450" s="22"/>
      <c r="G450" s="98">
        <v>0</v>
      </c>
      <c r="H450" s="25">
        <v>0</v>
      </c>
      <c r="I450" s="26">
        <v>0</v>
      </c>
      <c r="J450" s="3">
        <f t="shared" si="57"/>
        <v>0</v>
      </c>
      <c r="K450" s="3">
        <f t="shared" si="59"/>
        <v>0</v>
      </c>
      <c r="L450" s="88"/>
      <c r="M450" s="88"/>
      <c r="N450" s="88"/>
      <c r="O450" s="46">
        <v>0</v>
      </c>
      <c r="P450" s="3">
        <f t="shared" si="58"/>
        <v>0</v>
      </c>
    </row>
    <row r="451" spans="1:16" x14ac:dyDescent="0.35">
      <c r="A451" s="65"/>
      <c r="B451" s="71"/>
      <c r="C451" s="88"/>
      <c r="D451" s="88"/>
      <c r="E451" s="22"/>
      <c r="F451" s="22"/>
      <c r="G451" s="98">
        <v>0</v>
      </c>
      <c r="H451" s="25">
        <v>0</v>
      </c>
      <c r="I451" s="26">
        <v>0</v>
      </c>
      <c r="J451" s="3">
        <f t="shared" si="57"/>
        <v>0</v>
      </c>
      <c r="K451" s="3">
        <f t="shared" si="59"/>
        <v>0</v>
      </c>
      <c r="L451" s="88"/>
      <c r="M451" s="88"/>
      <c r="N451" s="88"/>
      <c r="O451" s="46">
        <v>0</v>
      </c>
      <c r="P451" s="3">
        <f t="shared" si="58"/>
        <v>0</v>
      </c>
    </row>
    <row r="452" spans="1:16" x14ac:dyDescent="0.35">
      <c r="A452" s="65"/>
      <c r="B452" s="71"/>
      <c r="C452" s="88"/>
      <c r="D452" s="88"/>
      <c r="E452" s="22"/>
      <c r="F452" s="22"/>
      <c r="G452" s="98">
        <v>0</v>
      </c>
      <c r="H452" s="25">
        <v>0</v>
      </c>
      <c r="I452" s="26">
        <v>0</v>
      </c>
      <c r="J452" s="3">
        <f t="shared" si="57"/>
        <v>0</v>
      </c>
      <c r="K452" s="3">
        <f t="shared" si="59"/>
        <v>0</v>
      </c>
      <c r="L452" s="88"/>
      <c r="M452" s="88"/>
      <c r="N452" s="88"/>
      <c r="O452" s="46">
        <v>0</v>
      </c>
      <c r="P452" s="3">
        <f t="shared" si="58"/>
        <v>0</v>
      </c>
    </row>
    <row r="453" spans="1:16" x14ac:dyDescent="0.35">
      <c r="A453" s="65"/>
      <c r="B453" s="71"/>
      <c r="C453" s="88"/>
      <c r="D453" s="88"/>
      <c r="E453" s="22"/>
      <c r="F453" s="22"/>
      <c r="G453" s="98">
        <v>0</v>
      </c>
      <c r="H453" s="25">
        <v>0</v>
      </c>
      <c r="I453" s="26">
        <v>0</v>
      </c>
      <c r="J453" s="3">
        <f t="shared" si="57"/>
        <v>0</v>
      </c>
      <c r="K453" s="3">
        <f t="shared" si="59"/>
        <v>0</v>
      </c>
      <c r="L453" s="88"/>
      <c r="M453" s="88"/>
      <c r="N453" s="88"/>
      <c r="O453" s="46">
        <v>0</v>
      </c>
      <c r="P453" s="3">
        <f t="shared" si="58"/>
        <v>0</v>
      </c>
    </row>
    <row r="454" spans="1:16" x14ac:dyDescent="0.35">
      <c r="A454" s="65"/>
      <c r="B454" s="71"/>
      <c r="C454" s="88"/>
      <c r="D454" s="88"/>
      <c r="E454" s="22"/>
      <c r="F454" s="22"/>
      <c r="G454" s="98">
        <v>0</v>
      </c>
      <c r="H454" s="25">
        <v>0</v>
      </c>
      <c r="I454" s="26">
        <v>0</v>
      </c>
      <c r="J454" s="3">
        <f t="shared" si="57"/>
        <v>0</v>
      </c>
      <c r="K454" s="3">
        <f t="shared" si="59"/>
        <v>0</v>
      </c>
      <c r="L454" s="88"/>
      <c r="M454" s="88"/>
      <c r="N454" s="88"/>
      <c r="O454" s="46">
        <v>0</v>
      </c>
      <c r="P454" s="3">
        <f t="shared" si="58"/>
        <v>0</v>
      </c>
    </row>
    <row r="455" spans="1:16" x14ac:dyDescent="0.35">
      <c r="A455" s="65"/>
      <c r="B455" s="71"/>
      <c r="C455" s="88"/>
      <c r="D455" s="88"/>
      <c r="E455" s="22"/>
      <c r="F455" s="22"/>
      <c r="G455" s="98">
        <v>0</v>
      </c>
      <c r="H455" s="25">
        <v>0</v>
      </c>
      <c r="I455" s="26">
        <v>0</v>
      </c>
      <c r="J455" s="3">
        <f t="shared" si="57"/>
        <v>0</v>
      </c>
      <c r="K455" s="3">
        <f t="shared" si="59"/>
        <v>0</v>
      </c>
      <c r="L455" s="88"/>
      <c r="M455" s="88"/>
      <c r="N455" s="88"/>
      <c r="O455" s="46">
        <v>0</v>
      </c>
      <c r="P455" s="3">
        <f t="shared" si="58"/>
        <v>0</v>
      </c>
    </row>
    <row r="456" spans="1:16" x14ac:dyDescent="0.35">
      <c r="A456" s="65"/>
      <c r="B456" s="71"/>
      <c r="C456" s="88"/>
      <c r="D456" s="88"/>
      <c r="E456" s="22"/>
      <c r="F456" s="22"/>
      <c r="G456" s="98">
        <v>0</v>
      </c>
      <c r="H456" s="25">
        <v>0</v>
      </c>
      <c r="I456" s="26">
        <v>0</v>
      </c>
      <c r="J456" s="3">
        <f t="shared" si="57"/>
        <v>0</v>
      </c>
      <c r="K456" s="3">
        <f t="shared" si="59"/>
        <v>0</v>
      </c>
      <c r="L456" s="88"/>
      <c r="M456" s="88"/>
      <c r="N456" s="88"/>
      <c r="O456" s="46">
        <v>0</v>
      </c>
      <c r="P456" s="3">
        <f t="shared" si="58"/>
        <v>0</v>
      </c>
    </row>
    <row r="457" spans="1:16" x14ac:dyDescent="0.35">
      <c r="A457" s="65"/>
      <c r="B457" s="71"/>
      <c r="C457" s="88"/>
      <c r="D457" s="88"/>
      <c r="E457" s="22"/>
      <c r="F457" s="22"/>
      <c r="G457" s="98">
        <v>0</v>
      </c>
      <c r="H457" s="25">
        <v>0</v>
      </c>
      <c r="I457" s="26">
        <v>0</v>
      </c>
      <c r="J457" s="3">
        <f t="shared" si="57"/>
        <v>0</v>
      </c>
      <c r="K457" s="3">
        <f t="shared" si="59"/>
        <v>0</v>
      </c>
      <c r="L457" s="88"/>
      <c r="M457" s="88"/>
      <c r="N457" s="88"/>
      <c r="O457" s="46">
        <v>0</v>
      </c>
      <c r="P457" s="3">
        <f t="shared" si="58"/>
        <v>0</v>
      </c>
    </row>
    <row r="458" spans="1:16" x14ac:dyDescent="0.35">
      <c r="A458" s="65"/>
      <c r="B458" s="71"/>
      <c r="C458" s="88"/>
      <c r="D458" s="88"/>
      <c r="E458" s="22"/>
      <c r="F458" s="22"/>
      <c r="G458" s="98">
        <v>0</v>
      </c>
      <c r="H458" s="25">
        <v>0</v>
      </c>
      <c r="I458" s="26">
        <v>0</v>
      </c>
      <c r="J458" s="3">
        <f t="shared" si="57"/>
        <v>0</v>
      </c>
      <c r="K458" s="3">
        <f t="shared" si="59"/>
        <v>0</v>
      </c>
      <c r="L458" s="88"/>
      <c r="M458" s="88"/>
      <c r="N458" s="88"/>
      <c r="O458" s="46">
        <v>0</v>
      </c>
      <c r="P458" s="3">
        <f t="shared" si="58"/>
        <v>0</v>
      </c>
    </row>
    <row r="459" spans="1:16" x14ac:dyDescent="0.35">
      <c r="A459" s="65"/>
      <c r="B459" s="71"/>
      <c r="C459" s="88"/>
      <c r="D459" s="88"/>
      <c r="E459" s="22"/>
      <c r="F459" s="22"/>
      <c r="G459" s="98">
        <v>0</v>
      </c>
      <c r="H459" s="25">
        <v>0</v>
      </c>
      <c r="I459" s="26">
        <v>0</v>
      </c>
      <c r="J459" s="3">
        <f t="shared" si="57"/>
        <v>0</v>
      </c>
      <c r="K459" s="3">
        <f t="shared" si="59"/>
        <v>0</v>
      </c>
      <c r="L459" s="88"/>
      <c r="M459" s="88"/>
      <c r="N459" s="88"/>
      <c r="O459" s="46">
        <v>0</v>
      </c>
      <c r="P459" s="3">
        <f t="shared" si="58"/>
        <v>0</v>
      </c>
    </row>
    <row r="460" spans="1:16" x14ac:dyDescent="0.35">
      <c r="A460" s="65"/>
      <c r="B460" s="71"/>
      <c r="C460" s="88"/>
      <c r="D460" s="88"/>
      <c r="E460" s="22"/>
      <c r="F460" s="22"/>
      <c r="G460" s="98">
        <v>0</v>
      </c>
      <c r="H460" s="25">
        <v>0</v>
      </c>
      <c r="I460" s="26">
        <v>0</v>
      </c>
      <c r="J460" s="3">
        <f t="shared" si="57"/>
        <v>0</v>
      </c>
      <c r="K460" s="3">
        <f t="shared" si="59"/>
        <v>0</v>
      </c>
      <c r="L460" s="88"/>
      <c r="M460" s="88"/>
      <c r="N460" s="88"/>
      <c r="O460" s="46">
        <v>0</v>
      </c>
      <c r="P460" s="3">
        <f t="shared" si="58"/>
        <v>0</v>
      </c>
    </row>
    <row r="461" spans="1:16" x14ac:dyDescent="0.35">
      <c r="A461" s="65"/>
      <c r="B461" s="71"/>
      <c r="C461" s="88"/>
      <c r="D461" s="88"/>
      <c r="E461" s="22"/>
      <c r="F461" s="22"/>
      <c r="G461" s="98">
        <v>0</v>
      </c>
      <c r="H461" s="25">
        <v>0</v>
      </c>
      <c r="I461" s="26">
        <v>0</v>
      </c>
      <c r="J461" s="3">
        <f t="shared" si="57"/>
        <v>0</v>
      </c>
      <c r="K461" s="3">
        <f t="shared" si="59"/>
        <v>0</v>
      </c>
      <c r="L461" s="88"/>
      <c r="M461" s="88"/>
      <c r="N461" s="88"/>
      <c r="O461" s="46">
        <v>0</v>
      </c>
      <c r="P461" s="3">
        <f t="shared" si="58"/>
        <v>0</v>
      </c>
    </row>
    <row r="462" spans="1:16" x14ac:dyDescent="0.35">
      <c r="A462" s="65"/>
      <c r="B462" s="71"/>
      <c r="C462" s="88"/>
      <c r="D462" s="88"/>
      <c r="E462" s="22"/>
      <c r="F462" s="22"/>
      <c r="G462" s="98">
        <v>0</v>
      </c>
      <c r="H462" s="25">
        <v>0</v>
      </c>
      <c r="I462" s="26">
        <v>0</v>
      </c>
      <c r="J462" s="3">
        <f t="shared" si="57"/>
        <v>0</v>
      </c>
      <c r="K462" s="3">
        <f t="shared" si="59"/>
        <v>0</v>
      </c>
      <c r="L462" s="88"/>
      <c r="M462" s="88"/>
      <c r="N462" s="88"/>
      <c r="O462" s="46">
        <v>0</v>
      </c>
      <c r="P462" s="3">
        <f t="shared" si="58"/>
        <v>0</v>
      </c>
    </row>
    <row r="463" spans="1:16" x14ac:dyDescent="0.35">
      <c r="A463" s="65"/>
      <c r="B463" s="71"/>
      <c r="C463" s="88"/>
      <c r="D463" s="88"/>
      <c r="E463" s="22"/>
      <c r="F463" s="22"/>
      <c r="G463" s="98">
        <v>0</v>
      </c>
      <c r="H463" s="25">
        <v>0</v>
      </c>
      <c r="I463" s="26">
        <v>0</v>
      </c>
      <c r="J463" s="3">
        <f t="shared" si="57"/>
        <v>0</v>
      </c>
      <c r="K463" s="3">
        <f t="shared" si="59"/>
        <v>0</v>
      </c>
      <c r="L463" s="88"/>
      <c r="M463" s="88"/>
      <c r="N463" s="88"/>
      <c r="O463" s="46">
        <v>0</v>
      </c>
      <c r="P463" s="3">
        <f t="shared" si="58"/>
        <v>0</v>
      </c>
    </row>
    <row r="464" spans="1:16" x14ac:dyDescent="0.35">
      <c r="A464" s="65"/>
      <c r="B464" s="71"/>
      <c r="C464" s="88"/>
      <c r="D464" s="88"/>
      <c r="E464" s="22"/>
      <c r="F464" s="22"/>
      <c r="G464" s="98">
        <v>0</v>
      </c>
      <c r="H464" s="25">
        <v>0</v>
      </c>
      <c r="I464" s="26">
        <v>0</v>
      </c>
      <c r="J464" s="3">
        <f t="shared" si="57"/>
        <v>0</v>
      </c>
      <c r="K464" s="3">
        <f t="shared" si="59"/>
        <v>0</v>
      </c>
      <c r="L464" s="88"/>
      <c r="M464" s="88"/>
      <c r="N464" s="88"/>
      <c r="O464" s="46">
        <v>0</v>
      </c>
      <c r="P464" s="3">
        <f t="shared" si="58"/>
        <v>0</v>
      </c>
    </row>
    <row r="465" spans="1:16" x14ac:dyDescent="0.35">
      <c r="A465" s="65"/>
      <c r="B465" s="71"/>
      <c r="C465" s="88"/>
      <c r="D465" s="88"/>
      <c r="E465" s="22"/>
      <c r="F465" s="22"/>
      <c r="G465" s="98">
        <v>0</v>
      </c>
      <c r="H465" s="25">
        <v>0</v>
      </c>
      <c r="I465" s="26">
        <v>0</v>
      </c>
      <c r="J465" s="3">
        <f t="shared" si="57"/>
        <v>0</v>
      </c>
      <c r="K465" s="3">
        <f t="shared" si="59"/>
        <v>0</v>
      </c>
      <c r="L465" s="88"/>
      <c r="M465" s="88"/>
      <c r="N465" s="88"/>
      <c r="O465" s="46">
        <v>0</v>
      </c>
      <c r="P465" s="3">
        <f t="shared" si="58"/>
        <v>0</v>
      </c>
    </row>
    <row r="466" spans="1:16" s="32" customFormat="1" x14ac:dyDescent="0.35">
      <c r="A466" s="65"/>
      <c r="B466" s="50"/>
      <c r="C466" s="88"/>
      <c r="D466" s="88"/>
      <c r="E466" s="66"/>
      <c r="F466" s="163"/>
      <c r="G466" s="98">
        <v>0</v>
      </c>
      <c r="H466" s="25">
        <v>0</v>
      </c>
      <c r="I466" s="26">
        <v>0</v>
      </c>
      <c r="J466" s="3">
        <f t="shared" si="57"/>
        <v>0</v>
      </c>
      <c r="K466" s="3">
        <f t="shared" si="59"/>
        <v>0</v>
      </c>
      <c r="L466" s="88"/>
      <c r="M466" s="88"/>
      <c r="N466" s="88"/>
      <c r="O466" s="46">
        <v>0</v>
      </c>
      <c r="P466" s="3">
        <f t="shared" si="58"/>
        <v>0</v>
      </c>
    </row>
    <row r="467" spans="1:16" x14ac:dyDescent="0.35">
      <c r="A467" s="65"/>
      <c r="B467" s="50"/>
      <c r="C467" s="88"/>
      <c r="D467" s="88"/>
      <c r="E467" s="66"/>
      <c r="F467" s="163"/>
      <c r="G467" s="98">
        <v>0</v>
      </c>
      <c r="H467" s="25">
        <v>0</v>
      </c>
      <c r="I467" s="26">
        <v>0</v>
      </c>
      <c r="J467" s="3">
        <f t="shared" si="57"/>
        <v>0</v>
      </c>
      <c r="K467" s="3">
        <f t="shared" si="59"/>
        <v>0</v>
      </c>
      <c r="L467" s="88"/>
      <c r="M467" s="88"/>
      <c r="N467" s="88"/>
      <c r="O467" s="46">
        <v>0</v>
      </c>
      <c r="P467" s="3">
        <f t="shared" si="58"/>
        <v>0</v>
      </c>
    </row>
    <row r="468" spans="1:16" x14ac:dyDescent="0.35">
      <c r="A468" s="65"/>
      <c r="B468" s="50"/>
      <c r="C468" s="88"/>
      <c r="D468" s="88"/>
      <c r="E468" s="66"/>
      <c r="F468" s="163"/>
      <c r="G468" s="98">
        <v>0</v>
      </c>
      <c r="H468" s="25">
        <v>0</v>
      </c>
      <c r="I468" s="26">
        <v>0</v>
      </c>
      <c r="J468" s="3">
        <f t="shared" si="57"/>
        <v>0</v>
      </c>
      <c r="K468" s="3">
        <f t="shared" si="59"/>
        <v>0</v>
      </c>
      <c r="L468" s="88"/>
      <c r="M468" s="88"/>
      <c r="N468" s="88"/>
      <c r="O468" s="46">
        <v>0</v>
      </c>
      <c r="P468" s="3">
        <f t="shared" si="58"/>
        <v>0</v>
      </c>
    </row>
    <row r="469" spans="1:16" x14ac:dyDescent="0.35">
      <c r="A469" s="65"/>
      <c r="B469" s="50"/>
      <c r="C469" s="88"/>
      <c r="D469" s="88"/>
      <c r="E469" s="66"/>
      <c r="F469" s="163"/>
      <c r="G469" s="98">
        <v>0</v>
      </c>
      <c r="H469" s="25">
        <v>0</v>
      </c>
      <c r="I469" s="26">
        <v>0</v>
      </c>
      <c r="J469" s="3">
        <f t="shared" si="57"/>
        <v>0</v>
      </c>
      <c r="K469" s="3">
        <f t="shared" si="59"/>
        <v>0</v>
      </c>
      <c r="L469" s="88"/>
      <c r="M469" s="88"/>
      <c r="N469" s="88"/>
      <c r="O469" s="46">
        <v>0</v>
      </c>
      <c r="P469" s="3">
        <f t="shared" si="58"/>
        <v>0</v>
      </c>
    </row>
    <row r="470" spans="1:16" x14ac:dyDescent="0.35">
      <c r="A470" s="65"/>
      <c r="B470" s="50"/>
      <c r="C470" s="88"/>
      <c r="D470" s="88"/>
      <c r="E470" s="66"/>
      <c r="F470" s="163"/>
      <c r="G470" s="98">
        <v>0</v>
      </c>
      <c r="H470" s="25">
        <v>0</v>
      </c>
      <c r="I470" s="26">
        <v>0</v>
      </c>
      <c r="J470" s="3">
        <f t="shared" si="57"/>
        <v>0</v>
      </c>
      <c r="K470" s="3">
        <f t="shared" si="59"/>
        <v>0</v>
      </c>
      <c r="L470" s="88"/>
      <c r="M470" s="88"/>
      <c r="N470" s="88"/>
      <c r="O470" s="46">
        <v>0</v>
      </c>
      <c r="P470" s="3">
        <f t="shared" si="58"/>
        <v>0</v>
      </c>
    </row>
    <row r="471" spans="1:16" x14ac:dyDescent="0.35">
      <c r="A471" s="65"/>
      <c r="B471" s="50"/>
      <c r="C471" s="88"/>
      <c r="D471" s="88"/>
      <c r="E471" s="66"/>
      <c r="F471" s="163"/>
      <c r="G471" s="98">
        <v>0</v>
      </c>
      <c r="H471" s="25">
        <v>0</v>
      </c>
      <c r="I471" s="26">
        <v>0</v>
      </c>
      <c r="J471" s="3">
        <f t="shared" si="57"/>
        <v>0</v>
      </c>
      <c r="K471" s="3">
        <f t="shared" si="59"/>
        <v>0</v>
      </c>
      <c r="L471" s="88"/>
      <c r="M471" s="88"/>
      <c r="N471" s="88"/>
      <c r="O471" s="46">
        <v>0</v>
      </c>
      <c r="P471" s="3">
        <f t="shared" si="58"/>
        <v>0</v>
      </c>
    </row>
    <row r="472" spans="1:16" x14ac:dyDescent="0.35">
      <c r="A472" s="65"/>
      <c r="B472" s="50"/>
      <c r="C472" s="88"/>
      <c r="D472" s="88"/>
      <c r="E472" s="22"/>
      <c r="F472" s="22"/>
      <c r="G472" s="97">
        <v>0</v>
      </c>
      <c r="H472" s="25">
        <v>0</v>
      </c>
      <c r="I472" s="29">
        <v>0</v>
      </c>
      <c r="J472" s="3">
        <f t="shared" si="57"/>
        <v>0</v>
      </c>
      <c r="K472" s="3">
        <f t="shared" si="59"/>
        <v>0</v>
      </c>
      <c r="L472" s="88"/>
      <c r="M472" s="88"/>
      <c r="N472" s="88"/>
      <c r="O472" s="46">
        <v>0</v>
      </c>
      <c r="P472" s="3">
        <f t="shared" si="58"/>
        <v>0</v>
      </c>
    </row>
    <row r="473" spans="1:16" x14ac:dyDescent="0.35">
      <c r="A473" s="65"/>
      <c r="B473" s="71"/>
      <c r="C473" s="88"/>
      <c r="D473" s="88"/>
      <c r="E473" s="22"/>
      <c r="F473" s="22"/>
      <c r="G473" s="97">
        <v>0</v>
      </c>
      <c r="H473" s="25">
        <v>0</v>
      </c>
      <c r="I473" s="29">
        <v>0</v>
      </c>
      <c r="J473" s="3">
        <f t="shared" si="57"/>
        <v>0</v>
      </c>
      <c r="K473" s="3">
        <f t="shared" si="59"/>
        <v>0</v>
      </c>
      <c r="L473" s="88"/>
      <c r="M473" s="88"/>
      <c r="N473" s="88"/>
      <c r="O473" s="46">
        <v>0</v>
      </c>
      <c r="P473" s="3">
        <f t="shared" si="58"/>
        <v>0</v>
      </c>
    </row>
    <row r="474" spans="1:16" x14ac:dyDescent="0.35">
      <c r="A474" s="65"/>
      <c r="B474" s="50"/>
      <c r="C474" s="88"/>
      <c r="D474" s="88"/>
      <c r="E474" s="69"/>
      <c r="F474" s="166"/>
      <c r="G474" s="97">
        <v>0</v>
      </c>
      <c r="H474" s="25">
        <v>0</v>
      </c>
      <c r="I474" s="29">
        <v>0</v>
      </c>
      <c r="J474" s="3">
        <f t="shared" si="57"/>
        <v>0</v>
      </c>
      <c r="K474" s="3">
        <f t="shared" si="59"/>
        <v>0</v>
      </c>
      <c r="L474" s="88"/>
      <c r="M474" s="88"/>
      <c r="N474" s="88"/>
      <c r="O474" s="46">
        <v>0</v>
      </c>
      <c r="P474" s="3">
        <f t="shared" si="58"/>
        <v>0</v>
      </c>
    </row>
    <row r="475" spans="1:16" x14ac:dyDescent="0.35">
      <c r="A475" s="65"/>
      <c r="B475" s="21"/>
      <c r="C475" s="88"/>
      <c r="D475" s="88"/>
      <c r="E475" s="66"/>
      <c r="F475" s="163"/>
      <c r="G475" s="98">
        <v>0</v>
      </c>
      <c r="H475" s="25">
        <v>0</v>
      </c>
      <c r="I475" s="26">
        <v>0</v>
      </c>
      <c r="J475" s="3">
        <f t="shared" si="57"/>
        <v>0</v>
      </c>
      <c r="K475" s="3">
        <f t="shared" si="59"/>
        <v>0</v>
      </c>
      <c r="L475" s="88"/>
      <c r="M475" s="88"/>
      <c r="N475" s="88"/>
      <c r="O475" s="46">
        <v>0</v>
      </c>
      <c r="P475" s="3">
        <f t="shared" si="58"/>
        <v>0</v>
      </c>
    </row>
    <row r="476" spans="1:16" x14ac:dyDescent="0.35">
      <c r="A476" s="65"/>
      <c r="B476" s="22"/>
      <c r="C476" s="88"/>
      <c r="D476" s="88"/>
      <c r="E476" s="66"/>
      <c r="F476" s="163"/>
      <c r="G476" s="98">
        <v>0</v>
      </c>
      <c r="H476" s="25">
        <v>0</v>
      </c>
      <c r="I476" s="26">
        <v>0</v>
      </c>
      <c r="J476" s="3">
        <f t="shared" si="57"/>
        <v>0</v>
      </c>
      <c r="K476" s="3">
        <f t="shared" si="59"/>
        <v>0</v>
      </c>
      <c r="L476" s="88"/>
      <c r="M476" s="88"/>
      <c r="N476" s="88"/>
      <c r="O476" s="46">
        <v>0</v>
      </c>
      <c r="P476" s="3">
        <f t="shared" si="58"/>
        <v>0</v>
      </c>
    </row>
    <row r="477" spans="1:16" x14ac:dyDescent="0.35">
      <c r="A477" s="65"/>
      <c r="B477" s="22"/>
      <c r="C477" s="88"/>
      <c r="D477" s="88"/>
      <c r="E477" s="66"/>
      <c r="F477" s="163"/>
      <c r="G477" s="98">
        <v>0</v>
      </c>
      <c r="H477" s="25">
        <v>0</v>
      </c>
      <c r="I477" s="26">
        <v>0</v>
      </c>
      <c r="J477" s="3">
        <f t="shared" si="57"/>
        <v>0</v>
      </c>
      <c r="K477" s="3">
        <f t="shared" si="59"/>
        <v>0</v>
      </c>
      <c r="L477" s="88"/>
      <c r="M477" s="88"/>
      <c r="N477" s="88"/>
      <c r="O477" s="46">
        <v>0</v>
      </c>
      <c r="P477" s="3">
        <f t="shared" si="58"/>
        <v>0</v>
      </c>
    </row>
    <row r="478" spans="1:16" x14ac:dyDescent="0.35">
      <c r="A478" s="65"/>
      <c r="B478" s="22"/>
      <c r="C478" s="88"/>
      <c r="D478" s="88"/>
      <c r="E478" s="66"/>
      <c r="F478" s="163"/>
      <c r="G478" s="98">
        <v>0</v>
      </c>
      <c r="H478" s="25">
        <v>0</v>
      </c>
      <c r="I478" s="26">
        <v>0</v>
      </c>
      <c r="J478" s="3">
        <f t="shared" si="57"/>
        <v>0</v>
      </c>
      <c r="K478" s="3">
        <f t="shared" si="59"/>
        <v>0</v>
      </c>
      <c r="L478" s="88"/>
      <c r="M478" s="88"/>
      <c r="N478" s="88"/>
      <c r="O478" s="46">
        <v>0</v>
      </c>
      <c r="P478" s="3">
        <f t="shared" si="58"/>
        <v>0</v>
      </c>
    </row>
    <row r="479" spans="1:16" x14ac:dyDescent="0.35">
      <c r="A479" s="65"/>
      <c r="B479" s="22"/>
      <c r="C479" s="88"/>
      <c r="D479" s="88"/>
      <c r="E479" s="66"/>
      <c r="F479" s="163"/>
      <c r="G479" s="98">
        <v>0</v>
      </c>
      <c r="H479" s="25">
        <v>0</v>
      </c>
      <c r="I479" s="26">
        <v>0</v>
      </c>
      <c r="J479" s="3">
        <f t="shared" si="57"/>
        <v>0</v>
      </c>
      <c r="K479" s="3">
        <f t="shared" si="59"/>
        <v>0</v>
      </c>
      <c r="L479" s="88"/>
      <c r="M479" s="88"/>
      <c r="N479" s="88"/>
      <c r="O479" s="46">
        <v>0</v>
      </c>
      <c r="P479" s="3">
        <f t="shared" si="58"/>
        <v>0</v>
      </c>
    </row>
    <row r="480" spans="1:16" x14ac:dyDescent="0.35">
      <c r="A480" s="65"/>
      <c r="B480" s="22"/>
      <c r="C480" s="88"/>
      <c r="D480" s="88"/>
      <c r="E480" s="66"/>
      <c r="F480" s="163"/>
      <c r="G480" s="98">
        <v>0</v>
      </c>
      <c r="H480" s="25">
        <v>0</v>
      </c>
      <c r="I480" s="26">
        <v>0</v>
      </c>
      <c r="J480" s="3">
        <f t="shared" si="57"/>
        <v>0</v>
      </c>
      <c r="K480" s="3">
        <f t="shared" si="59"/>
        <v>0</v>
      </c>
      <c r="L480" s="88"/>
      <c r="M480" s="88"/>
      <c r="N480" s="88"/>
      <c r="O480" s="46">
        <v>0</v>
      </c>
      <c r="P480" s="3">
        <f t="shared" si="58"/>
        <v>0</v>
      </c>
    </row>
    <row r="481" spans="1:16" x14ac:dyDescent="0.35">
      <c r="A481" s="101" t="s">
        <v>112</v>
      </c>
      <c r="B481" s="103"/>
      <c r="C481" s="103"/>
      <c r="D481" s="103"/>
      <c r="E481" s="103"/>
      <c r="F481" s="103"/>
      <c r="G481" s="103"/>
      <c r="H481" s="103"/>
      <c r="I481" s="104"/>
      <c r="J481" s="7">
        <f>SUM(J440:J480)</f>
        <v>0</v>
      </c>
      <c r="K481" s="7">
        <f>SUM(K440:K480)</f>
        <v>0</v>
      </c>
      <c r="L481" s="116"/>
      <c r="M481" s="116"/>
      <c r="N481" s="116"/>
      <c r="O481" s="7">
        <f>SUM(O440:O480)</f>
        <v>0</v>
      </c>
      <c r="P481" s="7">
        <f>SUM(P440:P480)</f>
        <v>0</v>
      </c>
    </row>
    <row r="483" spans="1:16" x14ac:dyDescent="0.35">
      <c r="A483" s="101" t="s">
        <v>113</v>
      </c>
      <c r="B483" s="102"/>
      <c r="C483" s="102"/>
      <c r="D483" s="102"/>
      <c r="E483" s="102"/>
      <c r="F483" s="102"/>
      <c r="G483" s="102"/>
      <c r="H483" s="102"/>
      <c r="I483" s="102"/>
      <c r="J483" s="180"/>
      <c r="K483" s="180"/>
      <c r="L483" s="102"/>
      <c r="M483" s="102"/>
      <c r="N483" s="102"/>
      <c r="O483" s="102"/>
      <c r="P483" s="178"/>
    </row>
    <row r="484" spans="1:16" ht="58" x14ac:dyDescent="0.35">
      <c r="A484" s="92" t="s">
        <v>21</v>
      </c>
      <c r="B484" s="40" t="s">
        <v>22</v>
      </c>
      <c r="C484" s="43" t="s">
        <v>178</v>
      </c>
      <c r="D484" s="43" t="s">
        <v>173</v>
      </c>
      <c r="E484" s="39" t="s">
        <v>23</v>
      </c>
      <c r="F484" s="39" t="s">
        <v>24</v>
      </c>
      <c r="G484" s="96" t="s">
        <v>25</v>
      </c>
      <c r="H484" s="41" t="s">
        <v>26</v>
      </c>
      <c r="I484" s="42" t="s">
        <v>27</v>
      </c>
      <c r="J484" s="179" t="s">
        <v>28</v>
      </c>
      <c r="K484" s="179" t="s">
        <v>29</v>
      </c>
      <c r="L484" s="43" t="s">
        <v>30</v>
      </c>
      <c r="M484" s="43" t="s">
        <v>31</v>
      </c>
      <c r="N484" s="43" t="s">
        <v>32</v>
      </c>
      <c r="O484" s="62" t="s">
        <v>33</v>
      </c>
      <c r="P484" s="179" t="s">
        <v>34</v>
      </c>
    </row>
    <row r="485" spans="1:16" x14ac:dyDescent="0.35">
      <c r="A485" s="137"/>
      <c r="B485" s="148" t="s">
        <v>120</v>
      </c>
      <c r="C485" s="152"/>
      <c r="D485" s="152"/>
      <c r="E485" s="135"/>
      <c r="F485" s="135"/>
      <c r="G485" s="136">
        <v>0</v>
      </c>
      <c r="H485" s="25">
        <v>0</v>
      </c>
      <c r="I485" s="26">
        <v>0.23</v>
      </c>
      <c r="J485" s="3">
        <f t="shared" ref="J485:J515" si="60">SUM(G485*H485)</f>
        <v>0</v>
      </c>
      <c r="K485" s="3">
        <f>J485*I485</f>
        <v>0</v>
      </c>
      <c r="L485" s="152"/>
      <c r="M485" s="152"/>
      <c r="N485" s="152"/>
      <c r="O485" s="46">
        <v>0</v>
      </c>
      <c r="P485" s="3">
        <f t="shared" ref="P485:P515" si="61">SUM(J485:O485)</f>
        <v>0</v>
      </c>
    </row>
    <row r="486" spans="1:16" x14ac:dyDescent="0.35">
      <c r="A486" s="137"/>
      <c r="B486" s="134"/>
      <c r="C486" s="152"/>
      <c r="D486" s="152"/>
      <c r="E486" s="135"/>
      <c r="F486" s="135"/>
      <c r="G486" s="136">
        <v>0</v>
      </c>
      <c r="H486" s="25">
        <v>0</v>
      </c>
      <c r="I486" s="26">
        <v>0.23</v>
      </c>
      <c r="J486" s="3">
        <f t="shared" si="60"/>
        <v>0</v>
      </c>
      <c r="K486" s="3">
        <f t="shared" ref="K486:K515" si="62">J486*I486</f>
        <v>0</v>
      </c>
      <c r="L486" s="152"/>
      <c r="M486" s="152"/>
      <c r="N486" s="152"/>
      <c r="O486" s="46">
        <v>0</v>
      </c>
      <c r="P486" s="3">
        <f t="shared" si="61"/>
        <v>0</v>
      </c>
    </row>
    <row r="487" spans="1:16" x14ac:dyDescent="0.35">
      <c r="A487" s="137"/>
      <c r="B487" s="134"/>
      <c r="C487" s="152"/>
      <c r="D487" s="152"/>
      <c r="E487" s="135"/>
      <c r="F487" s="135"/>
      <c r="G487" s="136">
        <v>0</v>
      </c>
      <c r="H487" s="25">
        <v>0</v>
      </c>
      <c r="I487" s="26">
        <v>0.23</v>
      </c>
      <c r="J487" s="3">
        <f t="shared" si="60"/>
        <v>0</v>
      </c>
      <c r="K487" s="3">
        <f t="shared" si="62"/>
        <v>0</v>
      </c>
      <c r="L487" s="152"/>
      <c r="M487" s="152"/>
      <c r="N487" s="152"/>
      <c r="O487" s="46">
        <v>0</v>
      </c>
      <c r="P487" s="3">
        <f t="shared" si="61"/>
        <v>0</v>
      </c>
    </row>
    <row r="488" spans="1:16" x14ac:dyDescent="0.35">
      <c r="A488" s="137"/>
      <c r="B488" s="134"/>
      <c r="C488" s="152"/>
      <c r="D488" s="152"/>
      <c r="E488" s="135"/>
      <c r="F488" s="135"/>
      <c r="G488" s="136">
        <v>0</v>
      </c>
      <c r="H488" s="25">
        <v>0</v>
      </c>
      <c r="I488" s="26">
        <v>0.23</v>
      </c>
      <c r="J488" s="3">
        <f t="shared" si="60"/>
        <v>0</v>
      </c>
      <c r="K488" s="3">
        <f t="shared" si="62"/>
        <v>0</v>
      </c>
      <c r="L488" s="152"/>
      <c r="M488" s="152"/>
      <c r="N488" s="152"/>
      <c r="O488" s="46">
        <v>0</v>
      </c>
      <c r="P488" s="3">
        <f t="shared" si="61"/>
        <v>0</v>
      </c>
    </row>
    <row r="489" spans="1:16" x14ac:dyDescent="0.35">
      <c r="A489" s="137"/>
      <c r="B489" s="134"/>
      <c r="C489" s="152"/>
      <c r="D489" s="152"/>
      <c r="E489" s="135"/>
      <c r="F489" s="135"/>
      <c r="G489" s="136">
        <v>0</v>
      </c>
      <c r="H489" s="25">
        <v>0</v>
      </c>
      <c r="I489" s="26">
        <v>0.23</v>
      </c>
      <c r="J489" s="3">
        <f t="shared" si="60"/>
        <v>0</v>
      </c>
      <c r="K489" s="3">
        <f t="shared" si="62"/>
        <v>0</v>
      </c>
      <c r="L489" s="152"/>
      <c r="M489" s="152"/>
      <c r="N489" s="152"/>
      <c r="O489" s="46">
        <v>0</v>
      </c>
      <c r="P489" s="3">
        <f t="shared" si="61"/>
        <v>0</v>
      </c>
    </row>
    <row r="490" spans="1:16" x14ac:dyDescent="0.35">
      <c r="A490" s="137"/>
      <c r="B490" s="134"/>
      <c r="C490" s="152"/>
      <c r="D490" s="152"/>
      <c r="E490" s="135"/>
      <c r="F490" s="135"/>
      <c r="G490" s="136">
        <v>0</v>
      </c>
      <c r="H490" s="25">
        <v>0</v>
      </c>
      <c r="I490" s="26">
        <v>0.23</v>
      </c>
      <c r="J490" s="3">
        <f t="shared" si="60"/>
        <v>0</v>
      </c>
      <c r="K490" s="3">
        <f t="shared" si="62"/>
        <v>0</v>
      </c>
      <c r="L490" s="152"/>
      <c r="M490" s="152"/>
      <c r="N490" s="152"/>
      <c r="O490" s="46">
        <v>0</v>
      </c>
      <c r="P490" s="3">
        <f t="shared" si="61"/>
        <v>0</v>
      </c>
    </row>
    <row r="491" spans="1:16" x14ac:dyDescent="0.35">
      <c r="A491" s="137"/>
      <c r="B491" s="134"/>
      <c r="C491" s="152"/>
      <c r="D491" s="152"/>
      <c r="E491" s="135"/>
      <c r="F491" s="135"/>
      <c r="G491" s="136">
        <v>0</v>
      </c>
      <c r="H491" s="25">
        <v>0</v>
      </c>
      <c r="I491" s="26">
        <v>0.23</v>
      </c>
      <c r="J491" s="3">
        <f t="shared" si="60"/>
        <v>0</v>
      </c>
      <c r="K491" s="3">
        <f t="shared" si="62"/>
        <v>0</v>
      </c>
      <c r="L491" s="152"/>
      <c r="M491" s="152"/>
      <c r="N491" s="152"/>
      <c r="O491" s="46">
        <v>0</v>
      </c>
      <c r="P491" s="3">
        <f t="shared" si="61"/>
        <v>0</v>
      </c>
    </row>
    <row r="492" spans="1:16" x14ac:dyDescent="0.35">
      <c r="A492" s="137"/>
      <c r="B492" s="134"/>
      <c r="C492" s="152"/>
      <c r="D492" s="152"/>
      <c r="E492" s="135"/>
      <c r="F492" s="135"/>
      <c r="G492" s="136">
        <v>0</v>
      </c>
      <c r="H492" s="25">
        <v>0</v>
      </c>
      <c r="I492" s="26">
        <v>0.23</v>
      </c>
      <c r="J492" s="3">
        <f t="shared" si="60"/>
        <v>0</v>
      </c>
      <c r="K492" s="3">
        <f t="shared" si="62"/>
        <v>0</v>
      </c>
      <c r="L492" s="152"/>
      <c r="M492" s="152"/>
      <c r="N492" s="152"/>
      <c r="O492" s="46">
        <v>0</v>
      </c>
      <c r="P492" s="3">
        <f t="shared" si="61"/>
        <v>0</v>
      </c>
    </row>
    <row r="493" spans="1:16" x14ac:dyDescent="0.35">
      <c r="A493" s="137"/>
      <c r="B493" s="142"/>
      <c r="C493" s="152"/>
      <c r="D493" s="152"/>
      <c r="E493" s="135"/>
      <c r="F493" s="135"/>
      <c r="G493" s="136">
        <v>0</v>
      </c>
      <c r="H493" s="25">
        <v>0</v>
      </c>
      <c r="I493" s="26">
        <v>0.23</v>
      </c>
      <c r="J493" s="3">
        <f t="shared" si="60"/>
        <v>0</v>
      </c>
      <c r="K493" s="3">
        <f t="shared" si="62"/>
        <v>0</v>
      </c>
      <c r="L493" s="152"/>
      <c r="M493" s="152"/>
      <c r="N493" s="152"/>
      <c r="O493" s="46">
        <v>0</v>
      </c>
      <c r="P493" s="3">
        <f t="shared" si="61"/>
        <v>0</v>
      </c>
    </row>
    <row r="494" spans="1:16" x14ac:dyDescent="0.35">
      <c r="A494" s="137"/>
      <c r="B494" s="142"/>
      <c r="C494" s="152"/>
      <c r="D494" s="152"/>
      <c r="E494" s="147"/>
      <c r="F494" s="170"/>
      <c r="G494" s="146">
        <v>0</v>
      </c>
      <c r="H494" s="25">
        <v>0</v>
      </c>
      <c r="I494" s="26">
        <v>0.23</v>
      </c>
      <c r="J494" s="3">
        <f t="shared" si="60"/>
        <v>0</v>
      </c>
      <c r="K494" s="3">
        <f t="shared" si="62"/>
        <v>0</v>
      </c>
      <c r="L494" s="152"/>
      <c r="M494" s="152"/>
      <c r="N494" s="152"/>
      <c r="O494" s="46">
        <v>0</v>
      </c>
      <c r="P494" s="3">
        <f t="shared" si="61"/>
        <v>0</v>
      </c>
    </row>
    <row r="495" spans="1:16" x14ac:dyDescent="0.35">
      <c r="A495" s="137"/>
      <c r="B495" s="142"/>
      <c r="C495" s="152"/>
      <c r="D495" s="152"/>
      <c r="E495" s="147"/>
      <c r="F495" s="170"/>
      <c r="G495" s="146">
        <v>0</v>
      </c>
      <c r="H495" s="25">
        <v>0</v>
      </c>
      <c r="I495" s="26">
        <v>0.23</v>
      </c>
      <c r="J495" s="3">
        <f t="shared" si="60"/>
        <v>0</v>
      </c>
      <c r="K495" s="3">
        <f t="shared" si="62"/>
        <v>0</v>
      </c>
      <c r="L495" s="152"/>
      <c r="M495" s="152"/>
      <c r="N495" s="152"/>
      <c r="O495" s="46">
        <v>0</v>
      </c>
      <c r="P495" s="3">
        <f t="shared" si="61"/>
        <v>0</v>
      </c>
    </row>
    <row r="496" spans="1:16" x14ac:dyDescent="0.35">
      <c r="A496" s="137"/>
      <c r="B496" s="148"/>
      <c r="C496" s="152"/>
      <c r="D496" s="152"/>
      <c r="E496" s="135"/>
      <c r="F496" s="135"/>
      <c r="G496" s="136">
        <v>0</v>
      </c>
      <c r="H496" s="25">
        <v>0</v>
      </c>
      <c r="I496" s="26">
        <v>0.23</v>
      </c>
      <c r="J496" s="3">
        <f t="shared" si="60"/>
        <v>0</v>
      </c>
      <c r="K496" s="3">
        <f t="shared" si="62"/>
        <v>0</v>
      </c>
      <c r="L496" s="152"/>
      <c r="M496" s="152"/>
      <c r="N496" s="152"/>
      <c r="O496" s="46">
        <v>0</v>
      </c>
      <c r="P496" s="3">
        <f t="shared" si="61"/>
        <v>0</v>
      </c>
    </row>
    <row r="497" spans="1:16" x14ac:dyDescent="0.35">
      <c r="A497" s="137"/>
      <c r="B497" s="134"/>
      <c r="C497" s="152"/>
      <c r="D497" s="152"/>
      <c r="E497" s="135"/>
      <c r="F497" s="135"/>
      <c r="G497" s="136">
        <v>0</v>
      </c>
      <c r="H497" s="25">
        <v>0</v>
      </c>
      <c r="I497" s="26">
        <v>0.23</v>
      </c>
      <c r="J497" s="3">
        <f t="shared" ref="J497:J508" si="63">SUM(G497*H497)</f>
        <v>0</v>
      </c>
      <c r="K497" s="3">
        <f>J497*I497</f>
        <v>0</v>
      </c>
      <c r="L497" s="152"/>
      <c r="M497" s="152"/>
      <c r="N497" s="152"/>
      <c r="O497" s="46">
        <v>0</v>
      </c>
      <c r="P497" s="3">
        <f t="shared" ref="P497:P508" si="64">SUM(J497:O497)</f>
        <v>0</v>
      </c>
    </row>
    <row r="498" spans="1:16" x14ac:dyDescent="0.35">
      <c r="A498" s="137"/>
      <c r="B498" s="134"/>
      <c r="C498" s="152"/>
      <c r="D498" s="152"/>
      <c r="E498" s="135"/>
      <c r="F498" s="135"/>
      <c r="G498" s="136">
        <v>0</v>
      </c>
      <c r="H498" s="25">
        <v>0</v>
      </c>
      <c r="I498" s="26">
        <v>0.23</v>
      </c>
      <c r="J498" s="3">
        <f t="shared" si="63"/>
        <v>0</v>
      </c>
      <c r="K498" s="3">
        <f t="shared" ref="K498:K508" si="65">J498*I498</f>
        <v>0</v>
      </c>
      <c r="L498" s="152"/>
      <c r="M498" s="152"/>
      <c r="N498" s="152"/>
      <c r="O498" s="46">
        <v>0</v>
      </c>
      <c r="P498" s="3">
        <f t="shared" si="64"/>
        <v>0</v>
      </c>
    </row>
    <row r="499" spans="1:16" x14ac:dyDescent="0.35">
      <c r="A499" s="137"/>
      <c r="B499" s="134"/>
      <c r="C499" s="152"/>
      <c r="D499" s="152"/>
      <c r="E499" s="135"/>
      <c r="F499" s="135"/>
      <c r="G499" s="136">
        <v>0</v>
      </c>
      <c r="H499" s="25">
        <v>0</v>
      </c>
      <c r="I499" s="26">
        <v>0.23</v>
      </c>
      <c r="J499" s="3">
        <f t="shared" si="63"/>
        <v>0</v>
      </c>
      <c r="K499" s="3">
        <f t="shared" si="65"/>
        <v>0</v>
      </c>
      <c r="L499" s="152"/>
      <c r="M499" s="152"/>
      <c r="N499" s="152"/>
      <c r="O499" s="46">
        <v>0</v>
      </c>
      <c r="P499" s="3">
        <f t="shared" si="64"/>
        <v>0</v>
      </c>
    </row>
    <row r="500" spans="1:16" x14ac:dyDescent="0.35">
      <c r="A500" s="137"/>
      <c r="B500" s="134"/>
      <c r="C500" s="152"/>
      <c r="D500" s="152"/>
      <c r="E500" s="135"/>
      <c r="F500" s="135"/>
      <c r="G500" s="136">
        <v>0</v>
      </c>
      <c r="H500" s="25">
        <v>0</v>
      </c>
      <c r="I500" s="26">
        <v>0.23</v>
      </c>
      <c r="J500" s="3">
        <f t="shared" si="63"/>
        <v>0</v>
      </c>
      <c r="K500" s="3">
        <f t="shared" si="65"/>
        <v>0</v>
      </c>
      <c r="L500" s="152"/>
      <c r="M500" s="152"/>
      <c r="N500" s="152"/>
      <c r="O500" s="46">
        <v>0</v>
      </c>
      <c r="P500" s="3">
        <f t="shared" si="64"/>
        <v>0</v>
      </c>
    </row>
    <row r="501" spans="1:16" x14ac:dyDescent="0.35">
      <c r="A501" s="137"/>
      <c r="B501" s="134"/>
      <c r="C501" s="152"/>
      <c r="D501" s="152"/>
      <c r="E501" s="135"/>
      <c r="F501" s="135"/>
      <c r="G501" s="136">
        <v>0</v>
      </c>
      <c r="H501" s="25">
        <v>0</v>
      </c>
      <c r="I501" s="26">
        <v>0.23</v>
      </c>
      <c r="J501" s="3">
        <f t="shared" si="63"/>
        <v>0</v>
      </c>
      <c r="K501" s="3">
        <f t="shared" si="65"/>
        <v>0</v>
      </c>
      <c r="L501" s="152"/>
      <c r="M501" s="152"/>
      <c r="N501" s="152"/>
      <c r="O501" s="46">
        <v>0</v>
      </c>
      <c r="P501" s="3">
        <f t="shared" si="64"/>
        <v>0</v>
      </c>
    </row>
    <row r="502" spans="1:16" x14ac:dyDescent="0.35">
      <c r="A502" s="137"/>
      <c r="B502" s="134"/>
      <c r="C502" s="152"/>
      <c r="D502" s="152"/>
      <c r="E502" s="135"/>
      <c r="F502" s="135"/>
      <c r="G502" s="136">
        <v>0</v>
      </c>
      <c r="H502" s="25">
        <v>0</v>
      </c>
      <c r="I502" s="26">
        <v>0.23</v>
      </c>
      <c r="J502" s="3">
        <f t="shared" si="63"/>
        <v>0</v>
      </c>
      <c r="K502" s="3">
        <f t="shared" si="65"/>
        <v>0</v>
      </c>
      <c r="L502" s="152"/>
      <c r="M502" s="152"/>
      <c r="N502" s="152"/>
      <c r="O502" s="46">
        <v>0</v>
      </c>
      <c r="P502" s="3">
        <f t="shared" si="64"/>
        <v>0</v>
      </c>
    </row>
    <row r="503" spans="1:16" x14ac:dyDescent="0.35">
      <c r="A503" s="137"/>
      <c r="B503" s="134"/>
      <c r="C503" s="152"/>
      <c r="D503" s="152"/>
      <c r="E503" s="135"/>
      <c r="F503" s="135"/>
      <c r="G503" s="136">
        <v>0</v>
      </c>
      <c r="H503" s="25">
        <v>0</v>
      </c>
      <c r="I503" s="26">
        <v>0.23</v>
      </c>
      <c r="J503" s="3">
        <f t="shared" si="63"/>
        <v>0</v>
      </c>
      <c r="K503" s="3">
        <f t="shared" si="65"/>
        <v>0</v>
      </c>
      <c r="L503" s="152"/>
      <c r="M503" s="152"/>
      <c r="N503" s="152"/>
      <c r="O503" s="46">
        <v>0</v>
      </c>
      <c r="P503" s="3">
        <f t="shared" si="64"/>
        <v>0</v>
      </c>
    </row>
    <row r="504" spans="1:16" x14ac:dyDescent="0.35">
      <c r="A504" s="137"/>
      <c r="B504" s="134"/>
      <c r="C504" s="152"/>
      <c r="D504" s="152"/>
      <c r="E504" s="135"/>
      <c r="F504" s="135"/>
      <c r="G504" s="136">
        <v>0</v>
      </c>
      <c r="H504" s="25">
        <v>0</v>
      </c>
      <c r="I504" s="26">
        <v>0.23</v>
      </c>
      <c r="J504" s="3">
        <f t="shared" si="63"/>
        <v>0</v>
      </c>
      <c r="K504" s="3">
        <f t="shared" si="65"/>
        <v>0</v>
      </c>
      <c r="L504" s="152"/>
      <c r="M504" s="152"/>
      <c r="N504" s="152"/>
      <c r="O504" s="46">
        <v>0</v>
      </c>
      <c r="P504" s="3">
        <f t="shared" si="64"/>
        <v>0</v>
      </c>
    </row>
    <row r="505" spans="1:16" x14ac:dyDescent="0.35">
      <c r="A505" s="137"/>
      <c r="B505" s="142"/>
      <c r="C505" s="152"/>
      <c r="D505" s="152"/>
      <c r="E505" s="135"/>
      <c r="F505" s="135"/>
      <c r="G505" s="146">
        <v>0</v>
      </c>
      <c r="H505" s="25">
        <v>0</v>
      </c>
      <c r="I505" s="26">
        <v>0.23</v>
      </c>
      <c r="J505" s="3">
        <f t="shared" si="63"/>
        <v>0</v>
      </c>
      <c r="K505" s="3">
        <f t="shared" si="65"/>
        <v>0</v>
      </c>
      <c r="L505" s="152"/>
      <c r="M505" s="152"/>
      <c r="N505" s="152"/>
      <c r="O505" s="46">
        <v>0</v>
      </c>
      <c r="P505" s="3">
        <f t="shared" si="64"/>
        <v>0</v>
      </c>
    </row>
    <row r="506" spans="1:16" x14ac:dyDescent="0.35">
      <c r="A506" s="137"/>
      <c r="B506" s="142"/>
      <c r="C506" s="152"/>
      <c r="D506" s="152"/>
      <c r="E506" s="147"/>
      <c r="F506" s="170"/>
      <c r="G506" s="146">
        <v>0</v>
      </c>
      <c r="H506" s="25">
        <v>0</v>
      </c>
      <c r="I506" s="26">
        <v>0.23</v>
      </c>
      <c r="J506" s="3">
        <f t="shared" si="63"/>
        <v>0</v>
      </c>
      <c r="K506" s="3">
        <f t="shared" si="65"/>
        <v>0</v>
      </c>
      <c r="L506" s="152"/>
      <c r="M506" s="152"/>
      <c r="N506" s="152"/>
      <c r="O506" s="46">
        <v>0</v>
      </c>
      <c r="P506" s="3">
        <f t="shared" si="64"/>
        <v>0</v>
      </c>
    </row>
    <row r="507" spans="1:16" x14ac:dyDescent="0.35">
      <c r="A507" s="137"/>
      <c r="B507" s="142"/>
      <c r="C507" s="152"/>
      <c r="D507" s="152"/>
      <c r="E507" s="147"/>
      <c r="F507" s="170"/>
      <c r="G507" s="146">
        <v>0</v>
      </c>
      <c r="H507" s="25">
        <v>0</v>
      </c>
      <c r="I507" s="26">
        <v>0.23</v>
      </c>
      <c r="J507" s="3">
        <f t="shared" si="63"/>
        <v>0</v>
      </c>
      <c r="K507" s="3">
        <f t="shared" si="65"/>
        <v>0</v>
      </c>
      <c r="L507" s="152"/>
      <c r="M507" s="152"/>
      <c r="N507" s="152"/>
      <c r="O507" s="46">
        <v>0</v>
      </c>
      <c r="P507" s="3">
        <f t="shared" si="64"/>
        <v>0</v>
      </c>
    </row>
    <row r="508" spans="1:16" x14ac:dyDescent="0.35">
      <c r="A508" s="137"/>
      <c r="B508" s="148"/>
      <c r="C508" s="152"/>
      <c r="D508" s="152"/>
      <c r="E508" s="135"/>
      <c r="F508" s="135"/>
      <c r="G508" s="136">
        <v>0</v>
      </c>
      <c r="H508" s="25">
        <v>0</v>
      </c>
      <c r="I508" s="26">
        <v>0.23</v>
      </c>
      <c r="J508" s="3">
        <f t="shared" si="63"/>
        <v>0</v>
      </c>
      <c r="K508" s="3">
        <f t="shared" si="65"/>
        <v>0</v>
      </c>
      <c r="L508" s="152"/>
      <c r="M508" s="152"/>
      <c r="N508" s="152"/>
      <c r="O508" s="46">
        <v>0</v>
      </c>
      <c r="P508" s="3">
        <f t="shared" si="64"/>
        <v>0</v>
      </c>
    </row>
    <row r="509" spans="1:16" s="32" customFormat="1" x14ac:dyDescent="0.35">
      <c r="A509" s="137"/>
      <c r="B509" s="148"/>
      <c r="C509" s="152"/>
      <c r="D509" s="152"/>
      <c r="E509" s="135"/>
      <c r="F509" s="135"/>
      <c r="G509" s="136">
        <v>0</v>
      </c>
      <c r="H509" s="25">
        <v>0</v>
      </c>
      <c r="I509" s="26">
        <v>0.23</v>
      </c>
      <c r="J509" s="3">
        <f t="shared" si="60"/>
        <v>0</v>
      </c>
      <c r="K509" s="3">
        <f t="shared" si="62"/>
        <v>0</v>
      </c>
      <c r="L509" s="152"/>
      <c r="M509" s="152"/>
      <c r="N509" s="152"/>
      <c r="O509" s="46">
        <v>0</v>
      </c>
      <c r="P509" s="3">
        <f t="shared" si="61"/>
        <v>0</v>
      </c>
    </row>
    <row r="510" spans="1:16" x14ac:dyDescent="0.35">
      <c r="A510" s="137"/>
      <c r="B510" s="138"/>
      <c r="C510" s="152"/>
      <c r="D510" s="152"/>
      <c r="E510" s="135"/>
      <c r="F510" s="135"/>
      <c r="G510" s="136">
        <v>0</v>
      </c>
      <c r="H510" s="25">
        <v>0</v>
      </c>
      <c r="I510" s="26">
        <v>0.23</v>
      </c>
      <c r="J510" s="3">
        <f t="shared" si="60"/>
        <v>0</v>
      </c>
      <c r="K510" s="3">
        <f t="shared" si="62"/>
        <v>0</v>
      </c>
      <c r="L510" s="152"/>
      <c r="M510" s="152"/>
      <c r="N510" s="152"/>
      <c r="O510" s="46">
        <v>0</v>
      </c>
      <c r="P510" s="3">
        <f t="shared" si="61"/>
        <v>0</v>
      </c>
    </row>
    <row r="511" spans="1:16" x14ac:dyDescent="0.35">
      <c r="A511" s="137"/>
      <c r="B511" s="138"/>
      <c r="C511" s="152"/>
      <c r="D511" s="152"/>
      <c r="E511" s="135"/>
      <c r="F511" s="135"/>
      <c r="G511" s="136">
        <v>0</v>
      </c>
      <c r="H511" s="25">
        <v>0</v>
      </c>
      <c r="I511" s="26">
        <v>0.23</v>
      </c>
      <c r="J511" s="3">
        <f t="shared" si="60"/>
        <v>0</v>
      </c>
      <c r="K511" s="3">
        <f t="shared" si="62"/>
        <v>0</v>
      </c>
      <c r="L511" s="152"/>
      <c r="M511" s="152"/>
      <c r="N511" s="152"/>
      <c r="O511" s="46">
        <v>0</v>
      </c>
      <c r="P511" s="3">
        <f t="shared" si="61"/>
        <v>0</v>
      </c>
    </row>
    <row r="512" spans="1:16" x14ac:dyDescent="0.35">
      <c r="A512" s="137"/>
      <c r="B512" s="149"/>
      <c r="C512" s="152"/>
      <c r="D512" s="152"/>
      <c r="E512" s="135"/>
      <c r="F512" s="135"/>
      <c r="G512" s="136">
        <v>0</v>
      </c>
      <c r="H512" s="25">
        <v>0</v>
      </c>
      <c r="I512" s="26">
        <v>0.23</v>
      </c>
      <c r="J512" s="3">
        <f t="shared" si="60"/>
        <v>0</v>
      </c>
      <c r="K512" s="3">
        <f t="shared" si="62"/>
        <v>0</v>
      </c>
      <c r="L512" s="152"/>
      <c r="M512" s="152"/>
      <c r="N512" s="152"/>
      <c r="O512" s="46">
        <v>0</v>
      </c>
      <c r="P512" s="3">
        <f t="shared" si="61"/>
        <v>0</v>
      </c>
    </row>
    <row r="513" spans="1:16" x14ac:dyDescent="0.35">
      <c r="A513" s="137"/>
      <c r="B513" s="149"/>
      <c r="C513" s="152"/>
      <c r="D513" s="152"/>
      <c r="E513" s="135"/>
      <c r="F513" s="135"/>
      <c r="G513" s="136">
        <v>0</v>
      </c>
      <c r="H513" s="25">
        <v>0</v>
      </c>
      <c r="I513" s="26">
        <v>0.23</v>
      </c>
      <c r="J513" s="3">
        <f t="shared" si="60"/>
        <v>0</v>
      </c>
      <c r="K513" s="3">
        <f t="shared" si="62"/>
        <v>0</v>
      </c>
      <c r="L513" s="152"/>
      <c r="M513" s="152"/>
      <c r="N513" s="152"/>
      <c r="O513" s="46">
        <v>0</v>
      </c>
      <c r="P513" s="3">
        <f t="shared" si="61"/>
        <v>0</v>
      </c>
    </row>
    <row r="514" spans="1:16" x14ac:dyDescent="0.35">
      <c r="A514" s="137"/>
      <c r="B514" s="149"/>
      <c r="C514" s="152"/>
      <c r="D514" s="152"/>
      <c r="E514" s="135"/>
      <c r="F514" s="135"/>
      <c r="G514" s="136">
        <v>0</v>
      </c>
      <c r="H514" s="25">
        <v>0</v>
      </c>
      <c r="I514" s="26">
        <v>0.23</v>
      </c>
      <c r="J514" s="3">
        <f t="shared" si="60"/>
        <v>0</v>
      </c>
      <c r="K514" s="3">
        <f t="shared" si="62"/>
        <v>0</v>
      </c>
      <c r="L514" s="152"/>
      <c r="M514" s="152"/>
      <c r="N514" s="152"/>
      <c r="O514" s="46">
        <v>0</v>
      </c>
      <c r="P514" s="3">
        <f t="shared" si="61"/>
        <v>0</v>
      </c>
    </row>
    <row r="515" spans="1:16" x14ac:dyDescent="0.35">
      <c r="A515" s="137"/>
      <c r="B515" s="149"/>
      <c r="C515" s="152"/>
      <c r="D515" s="152"/>
      <c r="E515" s="135"/>
      <c r="F515" s="135"/>
      <c r="G515" s="136">
        <v>0</v>
      </c>
      <c r="H515" s="25">
        <v>0</v>
      </c>
      <c r="I515" s="26">
        <v>0.23</v>
      </c>
      <c r="J515" s="3">
        <f t="shared" si="60"/>
        <v>0</v>
      </c>
      <c r="K515" s="3">
        <f t="shared" si="62"/>
        <v>0</v>
      </c>
      <c r="L515" s="152"/>
      <c r="M515" s="152"/>
      <c r="N515" s="152"/>
      <c r="O515" s="46">
        <v>0</v>
      </c>
      <c r="P515" s="3">
        <f t="shared" si="61"/>
        <v>0</v>
      </c>
    </row>
    <row r="516" spans="1:16" x14ac:dyDescent="0.35">
      <c r="A516" s="101" t="s">
        <v>114</v>
      </c>
      <c r="B516" s="103"/>
      <c r="C516" s="103"/>
      <c r="D516" s="103"/>
      <c r="E516" s="103"/>
      <c r="F516" s="103"/>
      <c r="G516" s="103"/>
      <c r="H516" s="103"/>
      <c r="I516" s="104"/>
      <c r="J516" s="5">
        <f>SUM(J485:J515)</f>
        <v>0</v>
      </c>
      <c r="K516" s="5">
        <f>SUM(K485:K515)</f>
        <v>0</v>
      </c>
      <c r="L516" s="115"/>
      <c r="M516" s="115"/>
      <c r="N516" s="115"/>
      <c r="O516" s="5">
        <f>SUM(O485:O515)</f>
        <v>0</v>
      </c>
      <c r="P516" s="5">
        <f>SUM(P485:P515)</f>
        <v>0</v>
      </c>
    </row>
    <row r="517" spans="1:16" x14ac:dyDescent="0.35">
      <c r="A517" s="93"/>
      <c r="B517" s="53"/>
      <c r="C517" s="52"/>
      <c r="D517" s="52"/>
      <c r="E517" s="70"/>
      <c r="F517" s="162"/>
      <c r="G517" s="99"/>
      <c r="H517" s="54"/>
      <c r="I517" s="55"/>
      <c r="J517" s="120"/>
      <c r="K517" s="120"/>
      <c r="L517" s="52"/>
      <c r="M517" s="52"/>
      <c r="N517" s="52"/>
      <c r="O517" s="52"/>
      <c r="P517" s="120"/>
    </row>
    <row r="518" spans="1:16" x14ac:dyDescent="0.35">
      <c r="A518" s="101" t="s">
        <v>115</v>
      </c>
      <c r="B518" s="102"/>
      <c r="C518" s="102"/>
      <c r="D518" s="102"/>
      <c r="E518" s="102"/>
      <c r="F518" s="102"/>
      <c r="G518" s="102"/>
      <c r="H518" s="102"/>
      <c r="I518" s="102"/>
      <c r="J518" s="180"/>
      <c r="K518" s="180"/>
      <c r="L518" s="102"/>
      <c r="M518" s="102"/>
      <c r="N518" s="102"/>
      <c r="O518" s="102"/>
      <c r="P518" s="178"/>
    </row>
    <row r="519" spans="1:16" ht="58" x14ac:dyDescent="0.35">
      <c r="A519" s="92" t="s">
        <v>21</v>
      </c>
      <c r="B519" s="40" t="s">
        <v>22</v>
      </c>
      <c r="C519" s="43" t="s">
        <v>178</v>
      </c>
      <c r="D519" s="43" t="s">
        <v>173</v>
      </c>
      <c r="E519" s="39" t="s">
        <v>23</v>
      </c>
      <c r="F519" s="39" t="s">
        <v>24</v>
      </c>
      <c r="G519" s="96" t="s">
        <v>25</v>
      </c>
      <c r="H519" s="41" t="s">
        <v>26</v>
      </c>
      <c r="I519" s="42" t="s">
        <v>27</v>
      </c>
      <c r="J519" s="179" t="s">
        <v>28</v>
      </c>
      <c r="K519" s="179" t="s">
        <v>29</v>
      </c>
      <c r="L519" s="43" t="s">
        <v>30</v>
      </c>
      <c r="M519" s="43" t="s">
        <v>31</v>
      </c>
      <c r="N519" s="43" t="s">
        <v>32</v>
      </c>
      <c r="O519" s="62" t="s">
        <v>33</v>
      </c>
      <c r="P519" s="179" t="s">
        <v>34</v>
      </c>
    </row>
    <row r="520" spans="1:16" x14ac:dyDescent="0.35">
      <c r="A520" s="65"/>
      <c r="B520" s="21" t="s">
        <v>120</v>
      </c>
      <c r="C520" s="88"/>
      <c r="D520" s="88"/>
      <c r="E520" s="22"/>
      <c r="F520" s="22"/>
      <c r="G520" s="98">
        <v>0</v>
      </c>
      <c r="H520" s="25">
        <v>0</v>
      </c>
      <c r="I520" s="26">
        <v>0</v>
      </c>
      <c r="J520" s="3">
        <f t="shared" ref="J520:J550" si="66">SUM(G520*H520)</f>
        <v>0</v>
      </c>
      <c r="K520" s="3">
        <f>J520*I520</f>
        <v>0</v>
      </c>
      <c r="L520" s="88"/>
      <c r="M520" s="88"/>
      <c r="N520" s="88"/>
      <c r="O520" s="46">
        <v>0</v>
      </c>
      <c r="P520" s="3">
        <f t="shared" ref="P520:P550" si="67">SUM(J520:O520)</f>
        <v>0</v>
      </c>
    </row>
    <row r="521" spans="1:16" x14ac:dyDescent="0.35">
      <c r="A521" s="61"/>
      <c r="B521" s="71"/>
      <c r="C521" s="88"/>
      <c r="D521" s="88"/>
      <c r="E521" s="22"/>
      <c r="F521" s="22"/>
      <c r="G521" s="98">
        <v>0</v>
      </c>
      <c r="H521" s="25">
        <v>0</v>
      </c>
      <c r="I521" s="26">
        <v>0</v>
      </c>
      <c r="J521" s="3">
        <f t="shared" si="66"/>
        <v>0</v>
      </c>
      <c r="K521" s="3">
        <f t="shared" ref="K521:K550" si="68">J521*I521</f>
        <v>0</v>
      </c>
      <c r="L521" s="88"/>
      <c r="M521" s="88"/>
      <c r="N521" s="88"/>
      <c r="O521" s="46">
        <v>0</v>
      </c>
      <c r="P521" s="3">
        <f t="shared" si="67"/>
        <v>0</v>
      </c>
    </row>
    <row r="522" spans="1:16" x14ac:dyDescent="0.35">
      <c r="A522" s="65"/>
      <c r="B522" s="71"/>
      <c r="C522" s="88"/>
      <c r="D522" s="88"/>
      <c r="E522" s="22"/>
      <c r="F522" s="22"/>
      <c r="G522" s="98">
        <v>0</v>
      </c>
      <c r="H522" s="25">
        <v>0</v>
      </c>
      <c r="I522" s="26">
        <v>0</v>
      </c>
      <c r="J522" s="3">
        <f t="shared" si="66"/>
        <v>0</v>
      </c>
      <c r="K522" s="3">
        <f t="shared" si="68"/>
        <v>0</v>
      </c>
      <c r="L522" s="88"/>
      <c r="M522" s="88"/>
      <c r="N522" s="88"/>
      <c r="O522" s="46">
        <v>0</v>
      </c>
      <c r="P522" s="3">
        <f t="shared" si="67"/>
        <v>0</v>
      </c>
    </row>
    <row r="523" spans="1:16" x14ac:dyDescent="0.35">
      <c r="A523" s="65"/>
      <c r="B523" s="71"/>
      <c r="C523" s="88"/>
      <c r="D523" s="88"/>
      <c r="E523" s="22"/>
      <c r="F523" s="22"/>
      <c r="G523" s="98">
        <v>0</v>
      </c>
      <c r="H523" s="25">
        <v>0</v>
      </c>
      <c r="I523" s="26">
        <v>0</v>
      </c>
      <c r="J523" s="3">
        <f t="shared" si="66"/>
        <v>0</v>
      </c>
      <c r="K523" s="3">
        <f t="shared" si="68"/>
        <v>0</v>
      </c>
      <c r="L523" s="88"/>
      <c r="M523" s="88"/>
      <c r="N523" s="88"/>
      <c r="O523" s="46">
        <v>0</v>
      </c>
      <c r="P523" s="3">
        <f t="shared" si="67"/>
        <v>0</v>
      </c>
    </row>
    <row r="524" spans="1:16" x14ac:dyDescent="0.35">
      <c r="A524" s="65"/>
      <c r="B524" s="77"/>
      <c r="C524" s="88"/>
      <c r="D524" s="88"/>
      <c r="E524" s="22"/>
      <c r="F524" s="22"/>
      <c r="G524" s="98">
        <v>0</v>
      </c>
      <c r="H524" s="25">
        <v>0</v>
      </c>
      <c r="I524" s="26">
        <v>0</v>
      </c>
      <c r="J524" s="3">
        <f t="shared" si="66"/>
        <v>0</v>
      </c>
      <c r="K524" s="3">
        <f t="shared" si="68"/>
        <v>0</v>
      </c>
      <c r="L524" s="88"/>
      <c r="M524" s="88"/>
      <c r="N524" s="88"/>
      <c r="O524" s="46">
        <v>0</v>
      </c>
      <c r="P524" s="3">
        <f t="shared" si="67"/>
        <v>0</v>
      </c>
    </row>
    <row r="525" spans="1:16" x14ac:dyDescent="0.35">
      <c r="A525" s="65"/>
      <c r="B525" s="77"/>
      <c r="C525" s="88"/>
      <c r="D525" s="88"/>
      <c r="E525" s="22"/>
      <c r="F525" s="22"/>
      <c r="G525" s="98">
        <v>0</v>
      </c>
      <c r="H525" s="25">
        <v>0</v>
      </c>
      <c r="I525" s="26">
        <v>0</v>
      </c>
      <c r="J525" s="3">
        <f t="shared" si="66"/>
        <v>0</v>
      </c>
      <c r="K525" s="3">
        <f t="shared" si="68"/>
        <v>0</v>
      </c>
      <c r="L525" s="88"/>
      <c r="M525" s="88"/>
      <c r="N525" s="88"/>
      <c r="O525" s="46">
        <v>0</v>
      </c>
      <c r="P525" s="3">
        <f t="shared" si="67"/>
        <v>0</v>
      </c>
    </row>
    <row r="526" spans="1:16" x14ac:dyDescent="0.35">
      <c r="A526" s="65"/>
      <c r="B526" s="77"/>
      <c r="C526" s="88"/>
      <c r="D526" s="88"/>
      <c r="E526" s="22"/>
      <c r="F526" s="22"/>
      <c r="G526" s="98">
        <v>0</v>
      </c>
      <c r="H526" s="25">
        <v>0</v>
      </c>
      <c r="I526" s="26">
        <v>0</v>
      </c>
      <c r="J526" s="3">
        <f t="shared" si="66"/>
        <v>0</v>
      </c>
      <c r="K526" s="3">
        <f t="shared" si="68"/>
        <v>0</v>
      </c>
      <c r="L526" s="88"/>
      <c r="M526" s="88"/>
      <c r="N526" s="88"/>
      <c r="O526" s="46">
        <v>0</v>
      </c>
      <c r="P526" s="3">
        <f t="shared" si="67"/>
        <v>0</v>
      </c>
    </row>
    <row r="527" spans="1:16" x14ac:dyDescent="0.35">
      <c r="A527" s="65"/>
      <c r="B527" s="71"/>
      <c r="C527" s="88"/>
      <c r="D527" s="88"/>
      <c r="E527" s="22"/>
      <c r="F527" s="22"/>
      <c r="G527" s="98">
        <v>0</v>
      </c>
      <c r="H527" s="25">
        <v>0</v>
      </c>
      <c r="I527" s="26">
        <v>0</v>
      </c>
      <c r="J527" s="3">
        <f t="shared" si="66"/>
        <v>0</v>
      </c>
      <c r="K527" s="3">
        <f t="shared" si="68"/>
        <v>0</v>
      </c>
      <c r="L527" s="88"/>
      <c r="M527" s="88"/>
      <c r="N527" s="88"/>
      <c r="O527" s="46">
        <v>0</v>
      </c>
      <c r="P527" s="3">
        <f t="shared" si="67"/>
        <v>0</v>
      </c>
    </row>
    <row r="528" spans="1:16" s="32" customFormat="1" x14ac:dyDescent="0.35">
      <c r="A528" s="65"/>
      <c r="B528" s="71"/>
      <c r="C528" s="88"/>
      <c r="D528" s="88"/>
      <c r="E528" s="22"/>
      <c r="F528" s="22"/>
      <c r="G528" s="98">
        <v>0</v>
      </c>
      <c r="H528" s="25">
        <v>0</v>
      </c>
      <c r="I528" s="26">
        <v>0</v>
      </c>
      <c r="J528" s="3">
        <f t="shared" si="66"/>
        <v>0</v>
      </c>
      <c r="K528" s="3">
        <f t="shared" si="68"/>
        <v>0</v>
      </c>
      <c r="L528" s="88"/>
      <c r="M528" s="88"/>
      <c r="N528" s="88"/>
      <c r="O528" s="46">
        <v>0</v>
      </c>
      <c r="P528" s="3">
        <f t="shared" si="67"/>
        <v>0</v>
      </c>
    </row>
    <row r="529" spans="1:16" x14ac:dyDescent="0.35">
      <c r="A529" s="65"/>
      <c r="B529" s="71"/>
      <c r="C529" s="88"/>
      <c r="D529" s="88"/>
      <c r="E529" s="22"/>
      <c r="F529" s="22"/>
      <c r="G529" s="98">
        <v>0</v>
      </c>
      <c r="H529" s="25">
        <v>0</v>
      </c>
      <c r="I529" s="26">
        <v>0</v>
      </c>
      <c r="J529" s="3">
        <f t="shared" si="66"/>
        <v>0</v>
      </c>
      <c r="K529" s="3">
        <f t="shared" si="68"/>
        <v>0</v>
      </c>
      <c r="L529" s="88"/>
      <c r="M529" s="88"/>
      <c r="N529" s="88"/>
      <c r="O529" s="46">
        <v>0</v>
      </c>
      <c r="P529" s="3">
        <f t="shared" si="67"/>
        <v>0</v>
      </c>
    </row>
    <row r="530" spans="1:16" x14ac:dyDescent="0.35">
      <c r="A530" s="65"/>
      <c r="B530" s="71"/>
      <c r="C530" s="88"/>
      <c r="D530" s="88"/>
      <c r="E530" s="22"/>
      <c r="F530" s="22"/>
      <c r="G530" s="98">
        <v>0</v>
      </c>
      <c r="H530" s="25">
        <v>0</v>
      </c>
      <c r="I530" s="26">
        <v>0</v>
      </c>
      <c r="J530" s="3">
        <f t="shared" si="66"/>
        <v>0</v>
      </c>
      <c r="K530" s="3">
        <f t="shared" si="68"/>
        <v>0</v>
      </c>
      <c r="L530" s="88"/>
      <c r="M530" s="88"/>
      <c r="N530" s="88"/>
      <c r="O530" s="46">
        <v>0</v>
      </c>
      <c r="P530" s="3">
        <f t="shared" si="67"/>
        <v>0</v>
      </c>
    </row>
    <row r="531" spans="1:16" x14ac:dyDescent="0.35">
      <c r="A531" s="65"/>
      <c r="B531" s="71"/>
      <c r="C531" s="88"/>
      <c r="D531" s="88"/>
      <c r="E531" s="22"/>
      <c r="F531" s="22"/>
      <c r="G531" s="98">
        <v>0</v>
      </c>
      <c r="H531" s="25">
        <v>0</v>
      </c>
      <c r="I531" s="26">
        <v>0</v>
      </c>
      <c r="J531" s="3">
        <f t="shared" si="66"/>
        <v>0</v>
      </c>
      <c r="K531" s="3">
        <f t="shared" si="68"/>
        <v>0</v>
      </c>
      <c r="L531" s="88"/>
      <c r="M531" s="88"/>
      <c r="N531" s="88"/>
      <c r="O531" s="46">
        <v>0</v>
      </c>
      <c r="P531" s="3">
        <f t="shared" si="67"/>
        <v>0</v>
      </c>
    </row>
    <row r="532" spans="1:16" x14ac:dyDescent="0.35">
      <c r="A532" s="65"/>
      <c r="B532" s="50"/>
      <c r="C532" s="88"/>
      <c r="D532" s="88"/>
      <c r="E532" s="66"/>
      <c r="F532" s="163"/>
      <c r="G532" s="98">
        <v>0</v>
      </c>
      <c r="H532" s="25">
        <v>0</v>
      </c>
      <c r="I532" s="26">
        <v>0</v>
      </c>
      <c r="J532" s="3">
        <f t="shared" si="66"/>
        <v>0</v>
      </c>
      <c r="K532" s="3">
        <f t="shared" si="68"/>
        <v>0</v>
      </c>
      <c r="L532" s="88"/>
      <c r="M532" s="88"/>
      <c r="N532" s="88"/>
      <c r="O532" s="46">
        <v>0</v>
      </c>
      <c r="P532" s="3">
        <f t="shared" si="67"/>
        <v>0</v>
      </c>
    </row>
    <row r="533" spans="1:16" x14ac:dyDescent="0.35">
      <c r="A533" s="65"/>
      <c r="B533" s="50"/>
      <c r="C533" s="88"/>
      <c r="D533" s="88"/>
      <c r="E533" s="66"/>
      <c r="F533" s="163"/>
      <c r="G533" s="98">
        <v>0</v>
      </c>
      <c r="H533" s="25">
        <v>0</v>
      </c>
      <c r="I533" s="26">
        <v>0</v>
      </c>
      <c r="J533" s="3">
        <f t="shared" si="66"/>
        <v>0</v>
      </c>
      <c r="K533" s="3">
        <f t="shared" si="68"/>
        <v>0</v>
      </c>
      <c r="L533" s="88"/>
      <c r="M533" s="88"/>
      <c r="N533" s="88"/>
      <c r="O533" s="46">
        <v>0</v>
      </c>
      <c r="P533" s="3">
        <f t="shared" si="67"/>
        <v>0</v>
      </c>
    </row>
    <row r="534" spans="1:16" x14ac:dyDescent="0.35">
      <c r="A534" s="65"/>
      <c r="B534" s="50"/>
      <c r="C534" s="88"/>
      <c r="D534" s="88"/>
      <c r="E534" s="66"/>
      <c r="F534" s="163"/>
      <c r="G534" s="98">
        <v>0</v>
      </c>
      <c r="H534" s="25">
        <v>0</v>
      </c>
      <c r="I534" s="26">
        <v>0</v>
      </c>
      <c r="J534" s="3">
        <f t="shared" si="66"/>
        <v>0</v>
      </c>
      <c r="K534" s="3">
        <f t="shared" si="68"/>
        <v>0</v>
      </c>
      <c r="L534" s="88"/>
      <c r="M534" s="88"/>
      <c r="N534" s="88"/>
      <c r="O534" s="46">
        <v>0</v>
      </c>
      <c r="P534" s="3">
        <f t="shared" si="67"/>
        <v>0</v>
      </c>
    </row>
    <row r="535" spans="1:16" x14ac:dyDescent="0.35">
      <c r="A535" s="65"/>
      <c r="B535" s="50"/>
      <c r="C535" s="88"/>
      <c r="D535" s="88"/>
      <c r="E535" s="66"/>
      <c r="F535" s="163"/>
      <c r="G535" s="98">
        <v>0</v>
      </c>
      <c r="H535" s="25">
        <v>0</v>
      </c>
      <c r="I535" s="26">
        <v>0</v>
      </c>
      <c r="J535" s="3">
        <f t="shared" si="66"/>
        <v>0</v>
      </c>
      <c r="K535" s="3">
        <f t="shared" si="68"/>
        <v>0</v>
      </c>
      <c r="L535" s="88"/>
      <c r="M535" s="88"/>
      <c r="N535" s="88"/>
      <c r="O535" s="46">
        <v>0</v>
      </c>
      <c r="P535" s="3">
        <f t="shared" si="67"/>
        <v>0</v>
      </c>
    </row>
    <row r="536" spans="1:16" x14ac:dyDescent="0.35">
      <c r="A536" s="65"/>
      <c r="B536" s="50"/>
      <c r="C536" s="88"/>
      <c r="D536" s="88"/>
      <c r="E536" s="66"/>
      <c r="F536" s="163"/>
      <c r="G536" s="98">
        <v>0</v>
      </c>
      <c r="H536" s="25">
        <v>0</v>
      </c>
      <c r="I536" s="26">
        <v>0</v>
      </c>
      <c r="J536" s="3">
        <f t="shared" si="66"/>
        <v>0</v>
      </c>
      <c r="K536" s="3">
        <f t="shared" si="68"/>
        <v>0</v>
      </c>
      <c r="L536" s="88"/>
      <c r="M536" s="88"/>
      <c r="N536" s="88"/>
      <c r="O536" s="46">
        <v>0</v>
      </c>
      <c r="P536" s="3">
        <f t="shared" si="67"/>
        <v>0</v>
      </c>
    </row>
    <row r="537" spans="1:16" x14ac:dyDescent="0.35">
      <c r="A537" s="65"/>
      <c r="B537" s="50"/>
      <c r="C537" s="88"/>
      <c r="D537" s="88"/>
      <c r="E537" s="66"/>
      <c r="F537" s="163"/>
      <c r="G537" s="98">
        <v>0</v>
      </c>
      <c r="H537" s="25">
        <v>0</v>
      </c>
      <c r="I537" s="26">
        <v>0</v>
      </c>
      <c r="J537" s="3">
        <f t="shared" si="66"/>
        <v>0</v>
      </c>
      <c r="K537" s="3">
        <f t="shared" si="68"/>
        <v>0</v>
      </c>
      <c r="L537" s="88"/>
      <c r="M537" s="88"/>
      <c r="N537" s="88"/>
      <c r="O537" s="46">
        <v>0</v>
      </c>
      <c r="P537" s="3">
        <f t="shared" si="67"/>
        <v>0</v>
      </c>
    </row>
    <row r="538" spans="1:16" x14ac:dyDescent="0.35">
      <c r="A538" s="65"/>
      <c r="B538" s="50"/>
      <c r="C538" s="88"/>
      <c r="D538" s="88"/>
      <c r="E538" s="22"/>
      <c r="F538" s="22"/>
      <c r="G538" s="97">
        <v>0</v>
      </c>
      <c r="H538" s="25">
        <v>0</v>
      </c>
      <c r="I538" s="29">
        <v>0</v>
      </c>
      <c r="J538" s="3">
        <f t="shared" si="66"/>
        <v>0</v>
      </c>
      <c r="K538" s="3">
        <f t="shared" si="68"/>
        <v>0</v>
      </c>
      <c r="L538" s="88"/>
      <c r="M538" s="88"/>
      <c r="N538" s="88"/>
      <c r="O538" s="46">
        <v>0</v>
      </c>
      <c r="P538" s="3">
        <f t="shared" si="67"/>
        <v>0</v>
      </c>
    </row>
    <row r="539" spans="1:16" x14ac:dyDescent="0.35">
      <c r="A539" s="65"/>
      <c r="B539" s="71"/>
      <c r="C539" s="88"/>
      <c r="D539" s="88"/>
      <c r="E539" s="22"/>
      <c r="F539" s="22"/>
      <c r="G539" s="97">
        <v>0</v>
      </c>
      <c r="H539" s="25">
        <v>0</v>
      </c>
      <c r="I539" s="29">
        <v>0</v>
      </c>
      <c r="J539" s="3">
        <f t="shared" si="66"/>
        <v>0</v>
      </c>
      <c r="K539" s="3">
        <f t="shared" si="68"/>
        <v>0</v>
      </c>
      <c r="L539" s="88"/>
      <c r="M539" s="88"/>
      <c r="N539" s="88"/>
      <c r="O539" s="46">
        <v>0</v>
      </c>
      <c r="P539" s="3">
        <f t="shared" si="67"/>
        <v>0</v>
      </c>
    </row>
    <row r="540" spans="1:16" x14ac:dyDescent="0.35">
      <c r="A540" s="65"/>
      <c r="B540" s="50"/>
      <c r="C540" s="88"/>
      <c r="D540" s="88"/>
      <c r="E540" s="69"/>
      <c r="F540" s="166"/>
      <c r="G540" s="97">
        <v>0</v>
      </c>
      <c r="H540" s="25">
        <v>0</v>
      </c>
      <c r="I540" s="29">
        <v>0</v>
      </c>
      <c r="J540" s="3">
        <f t="shared" si="66"/>
        <v>0</v>
      </c>
      <c r="K540" s="3">
        <f t="shared" si="68"/>
        <v>0</v>
      </c>
      <c r="L540" s="88"/>
      <c r="M540" s="88"/>
      <c r="N540" s="88"/>
      <c r="O540" s="46">
        <v>0</v>
      </c>
      <c r="P540" s="3">
        <f t="shared" si="67"/>
        <v>0</v>
      </c>
    </row>
    <row r="541" spans="1:16" x14ac:dyDescent="0.35">
      <c r="A541" s="65"/>
      <c r="B541" s="21"/>
      <c r="C541" s="88"/>
      <c r="D541" s="88"/>
      <c r="E541" s="66"/>
      <c r="F541" s="163"/>
      <c r="G541" s="98">
        <v>0</v>
      </c>
      <c r="H541" s="25">
        <v>0</v>
      </c>
      <c r="I541" s="26">
        <v>0</v>
      </c>
      <c r="J541" s="3">
        <f t="shared" si="66"/>
        <v>0</v>
      </c>
      <c r="K541" s="3">
        <f t="shared" si="68"/>
        <v>0</v>
      </c>
      <c r="L541" s="88"/>
      <c r="M541" s="88"/>
      <c r="N541" s="88"/>
      <c r="O541" s="46">
        <v>0</v>
      </c>
      <c r="P541" s="3">
        <f t="shared" si="67"/>
        <v>0</v>
      </c>
    </row>
    <row r="542" spans="1:16" x14ac:dyDescent="0.35">
      <c r="A542" s="65"/>
      <c r="B542" s="22"/>
      <c r="C542" s="88"/>
      <c r="D542" s="88"/>
      <c r="E542" s="66"/>
      <c r="F542" s="163"/>
      <c r="G542" s="98">
        <v>0</v>
      </c>
      <c r="H542" s="25">
        <v>0</v>
      </c>
      <c r="I542" s="26">
        <v>0</v>
      </c>
      <c r="J542" s="3">
        <f t="shared" si="66"/>
        <v>0</v>
      </c>
      <c r="K542" s="3">
        <f t="shared" si="68"/>
        <v>0</v>
      </c>
      <c r="L542" s="88"/>
      <c r="M542" s="88"/>
      <c r="N542" s="88"/>
      <c r="O542" s="46">
        <v>0</v>
      </c>
      <c r="P542" s="3">
        <f t="shared" si="67"/>
        <v>0</v>
      </c>
    </row>
    <row r="543" spans="1:16" x14ac:dyDescent="0.35">
      <c r="A543" s="65"/>
      <c r="B543" s="22"/>
      <c r="C543" s="88"/>
      <c r="D543" s="88"/>
      <c r="E543" s="66"/>
      <c r="F543" s="163"/>
      <c r="G543" s="98">
        <v>0</v>
      </c>
      <c r="H543" s="25">
        <v>0</v>
      </c>
      <c r="I543" s="26">
        <v>0</v>
      </c>
      <c r="J543" s="3">
        <f t="shared" si="66"/>
        <v>0</v>
      </c>
      <c r="K543" s="3">
        <f t="shared" si="68"/>
        <v>0</v>
      </c>
      <c r="L543" s="88"/>
      <c r="M543" s="88"/>
      <c r="N543" s="88"/>
      <c r="O543" s="46">
        <v>0</v>
      </c>
      <c r="P543" s="3">
        <f t="shared" si="67"/>
        <v>0</v>
      </c>
    </row>
    <row r="544" spans="1:16" x14ac:dyDescent="0.35">
      <c r="A544" s="65"/>
      <c r="B544" s="22"/>
      <c r="C544" s="88"/>
      <c r="D544" s="88"/>
      <c r="E544" s="66"/>
      <c r="F544" s="163"/>
      <c r="G544" s="98">
        <v>0</v>
      </c>
      <c r="H544" s="25">
        <v>0</v>
      </c>
      <c r="I544" s="26">
        <v>0</v>
      </c>
      <c r="J544" s="3">
        <f t="shared" si="66"/>
        <v>0</v>
      </c>
      <c r="K544" s="3">
        <f t="shared" si="68"/>
        <v>0</v>
      </c>
      <c r="L544" s="88"/>
      <c r="M544" s="88"/>
      <c r="N544" s="88"/>
      <c r="O544" s="46">
        <v>0</v>
      </c>
      <c r="P544" s="3">
        <f t="shared" si="67"/>
        <v>0</v>
      </c>
    </row>
    <row r="545" spans="1:16" x14ac:dyDescent="0.35">
      <c r="A545" s="65"/>
      <c r="B545" s="22"/>
      <c r="C545" s="88"/>
      <c r="D545" s="88"/>
      <c r="E545" s="66"/>
      <c r="F545" s="163"/>
      <c r="G545" s="98">
        <v>0</v>
      </c>
      <c r="H545" s="25">
        <v>0</v>
      </c>
      <c r="I545" s="26">
        <v>0</v>
      </c>
      <c r="J545" s="3">
        <f t="shared" si="66"/>
        <v>0</v>
      </c>
      <c r="K545" s="3">
        <f t="shared" si="68"/>
        <v>0</v>
      </c>
      <c r="L545" s="88"/>
      <c r="M545" s="88"/>
      <c r="N545" s="88"/>
      <c r="O545" s="46">
        <v>0</v>
      </c>
      <c r="P545" s="3">
        <f t="shared" si="67"/>
        <v>0</v>
      </c>
    </row>
    <row r="546" spans="1:16" s="32" customFormat="1" x14ac:dyDescent="0.35">
      <c r="A546" s="65"/>
      <c r="B546" s="22"/>
      <c r="C546" s="88"/>
      <c r="D546" s="88"/>
      <c r="E546" s="66"/>
      <c r="F546" s="163"/>
      <c r="G546" s="98">
        <v>0</v>
      </c>
      <c r="H546" s="25">
        <v>0</v>
      </c>
      <c r="I546" s="26">
        <v>0</v>
      </c>
      <c r="J546" s="3">
        <f t="shared" si="66"/>
        <v>0</v>
      </c>
      <c r="K546" s="3">
        <f t="shared" si="68"/>
        <v>0</v>
      </c>
      <c r="L546" s="88"/>
      <c r="M546" s="88"/>
      <c r="N546" s="88"/>
      <c r="O546" s="46">
        <v>0</v>
      </c>
      <c r="P546" s="3">
        <f t="shared" si="67"/>
        <v>0</v>
      </c>
    </row>
    <row r="547" spans="1:16" x14ac:dyDescent="0.35">
      <c r="A547" s="65"/>
      <c r="B547" s="22"/>
      <c r="C547" s="88"/>
      <c r="D547" s="88"/>
      <c r="E547" s="66"/>
      <c r="F547" s="163"/>
      <c r="G547" s="98">
        <v>0</v>
      </c>
      <c r="H547" s="25">
        <v>0</v>
      </c>
      <c r="I547" s="26">
        <v>0</v>
      </c>
      <c r="J547" s="3">
        <f t="shared" si="66"/>
        <v>0</v>
      </c>
      <c r="K547" s="3">
        <f t="shared" si="68"/>
        <v>0</v>
      </c>
      <c r="L547" s="88"/>
      <c r="M547" s="88"/>
      <c r="N547" s="88"/>
      <c r="O547" s="46">
        <v>0</v>
      </c>
      <c r="P547" s="3">
        <f t="shared" si="67"/>
        <v>0</v>
      </c>
    </row>
    <row r="548" spans="1:16" x14ac:dyDescent="0.35">
      <c r="A548" s="65"/>
      <c r="B548" s="22"/>
      <c r="C548" s="88"/>
      <c r="D548" s="88"/>
      <c r="E548" s="66"/>
      <c r="F548" s="163"/>
      <c r="G548" s="98">
        <v>0</v>
      </c>
      <c r="H548" s="25">
        <v>0</v>
      </c>
      <c r="I548" s="26">
        <v>0</v>
      </c>
      <c r="J548" s="3">
        <f t="shared" si="66"/>
        <v>0</v>
      </c>
      <c r="K548" s="3">
        <f t="shared" si="68"/>
        <v>0</v>
      </c>
      <c r="L548" s="88"/>
      <c r="M548" s="88"/>
      <c r="N548" s="88"/>
      <c r="O548" s="46">
        <v>0</v>
      </c>
      <c r="P548" s="3">
        <f t="shared" si="67"/>
        <v>0</v>
      </c>
    </row>
    <row r="549" spans="1:16" x14ac:dyDescent="0.35">
      <c r="A549" s="65"/>
      <c r="B549" s="22"/>
      <c r="C549" s="88"/>
      <c r="D549" s="88"/>
      <c r="E549" s="66"/>
      <c r="F549" s="163"/>
      <c r="G549" s="98">
        <v>0</v>
      </c>
      <c r="H549" s="25">
        <v>0</v>
      </c>
      <c r="I549" s="26">
        <v>0</v>
      </c>
      <c r="J549" s="3">
        <f t="shared" si="66"/>
        <v>0</v>
      </c>
      <c r="K549" s="3">
        <f t="shared" si="68"/>
        <v>0</v>
      </c>
      <c r="L549" s="88"/>
      <c r="M549" s="88"/>
      <c r="N549" s="88"/>
      <c r="O549" s="46">
        <v>0</v>
      </c>
      <c r="P549" s="3">
        <f t="shared" si="67"/>
        <v>0</v>
      </c>
    </row>
    <row r="550" spans="1:16" x14ac:dyDescent="0.35">
      <c r="A550" s="65"/>
      <c r="B550" s="22"/>
      <c r="C550" s="88"/>
      <c r="D550" s="88"/>
      <c r="E550" s="66"/>
      <c r="F550" s="163"/>
      <c r="G550" s="98">
        <v>0</v>
      </c>
      <c r="H550" s="74">
        <v>0</v>
      </c>
      <c r="I550" s="26">
        <v>0</v>
      </c>
      <c r="J550" s="3">
        <f t="shared" si="66"/>
        <v>0</v>
      </c>
      <c r="K550" s="3">
        <f t="shared" si="68"/>
        <v>0</v>
      </c>
      <c r="L550" s="88"/>
      <c r="M550" s="88"/>
      <c r="N550" s="88"/>
      <c r="O550" s="46">
        <v>0</v>
      </c>
      <c r="P550" s="3">
        <f t="shared" si="67"/>
        <v>0</v>
      </c>
    </row>
    <row r="551" spans="1:16" x14ac:dyDescent="0.35">
      <c r="A551" s="101" t="s">
        <v>116</v>
      </c>
      <c r="B551" s="103"/>
      <c r="C551" s="103"/>
      <c r="D551" s="103"/>
      <c r="E551" s="103"/>
      <c r="F551" s="103"/>
      <c r="G551" s="103"/>
      <c r="H551" s="103"/>
      <c r="I551" s="104"/>
      <c r="J551" s="106">
        <f>SUM(J520:J550)</f>
        <v>0</v>
      </c>
      <c r="K551" s="7">
        <f>SUM(K520:K550)</f>
        <v>0</v>
      </c>
      <c r="L551" s="116"/>
      <c r="M551" s="116"/>
      <c r="N551" s="116"/>
      <c r="O551" s="7">
        <f>SUM(O520:O550)</f>
        <v>0</v>
      </c>
      <c r="P551" s="7">
        <f>SUM(P520:P550)</f>
        <v>0</v>
      </c>
    </row>
    <row r="552" spans="1:16" x14ac:dyDescent="0.35">
      <c r="A552" s="107"/>
      <c r="B552" s="108"/>
      <c r="C552" s="52"/>
      <c r="D552" s="52"/>
      <c r="E552" s="109"/>
      <c r="F552" s="167"/>
      <c r="G552" s="110"/>
      <c r="H552" s="111"/>
      <c r="I552" s="112"/>
      <c r="J552" s="120"/>
      <c r="K552" s="120"/>
      <c r="L552" s="52"/>
      <c r="M552" s="52"/>
      <c r="N552" s="52"/>
      <c r="O552" s="52"/>
      <c r="P552" s="120"/>
    </row>
    <row r="553" spans="1:16" x14ac:dyDescent="0.35">
      <c r="A553" s="101" t="s">
        <v>117</v>
      </c>
      <c r="B553" s="102"/>
      <c r="C553" s="102"/>
      <c r="D553" s="102"/>
      <c r="E553" s="102"/>
      <c r="F553" s="102"/>
      <c r="G553" s="102"/>
      <c r="H553" s="102"/>
      <c r="I553" s="102"/>
      <c r="J553" s="180"/>
      <c r="K553" s="180"/>
      <c r="L553" s="102"/>
      <c r="M553" s="102"/>
      <c r="N553" s="102"/>
      <c r="O553" s="102"/>
      <c r="P553" s="178"/>
    </row>
    <row r="554" spans="1:16" ht="58" x14ac:dyDescent="0.35">
      <c r="A554" s="92" t="s">
        <v>21</v>
      </c>
      <c r="B554" s="40" t="s">
        <v>22</v>
      </c>
      <c r="C554" s="43" t="s">
        <v>178</v>
      </c>
      <c r="D554" s="43" t="s">
        <v>173</v>
      </c>
      <c r="E554" s="39" t="s">
        <v>23</v>
      </c>
      <c r="F554" s="39" t="s">
        <v>24</v>
      </c>
      <c r="G554" s="96" t="s">
        <v>25</v>
      </c>
      <c r="H554" s="41" t="s">
        <v>26</v>
      </c>
      <c r="I554" s="42" t="s">
        <v>27</v>
      </c>
      <c r="J554" s="179" t="s">
        <v>28</v>
      </c>
      <c r="K554" s="179" t="s">
        <v>29</v>
      </c>
      <c r="L554" s="43" t="s">
        <v>30</v>
      </c>
      <c r="M554" s="43" t="s">
        <v>31</v>
      </c>
      <c r="N554" s="43" t="s">
        <v>32</v>
      </c>
      <c r="O554" s="62" t="s">
        <v>33</v>
      </c>
      <c r="P554" s="179" t="s">
        <v>34</v>
      </c>
    </row>
    <row r="555" spans="1:16" x14ac:dyDescent="0.35">
      <c r="A555" s="137"/>
      <c r="B555" s="148" t="s">
        <v>120</v>
      </c>
      <c r="C555" s="152"/>
      <c r="D555" s="152"/>
      <c r="E555" s="135"/>
      <c r="F555" s="135"/>
      <c r="G555" s="136">
        <v>0</v>
      </c>
      <c r="H555" s="25">
        <v>0</v>
      </c>
      <c r="I555" s="26">
        <v>0.23</v>
      </c>
      <c r="J555" s="3">
        <f t="shared" ref="J555:J571" si="69">SUM(G555*H555)</f>
        <v>0</v>
      </c>
      <c r="K555" s="3">
        <f>J555*I555</f>
        <v>0</v>
      </c>
      <c r="L555" s="152"/>
      <c r="M555" s="152"/>
      <c r="N555" s="152"/>
      <c r="O555" s="46">
        <v>0</v>
      </c>
      <c r="P555" s="3">
        <f t="shared" ref="P555:P571" si="70">SUM(J555:O555)</f>
        <v>0</v>
      </c>
    </row>
    <row r="556" spans="1:16" x14ac:dyDescent="0.35">
      <c r="A556" s="137"/>
      <c r="B556" s="134"/>
      <c r="C556" s="152"/>
      <c r="D556" s="152"/>
      <c r="E556" s="135"/>
      <c r="F556" s="135"/>
      <c r="G556" s="136">
        <v>0</v>
      </c>
      <c r="H556" s="72">
        <v>0</v>
      </c>
      <c r="I556" s="26">
        <v>0.23</v>
      </c>
      <c r="J556" s="3">
        <f t="shared" si="69"/>
        <v>0</v>
      </c>
      <c r="K556" s="3">
        <f t="shared" ref="K556:K571" si="71">J556*I556</f>
        <v>0</v>
      </c>
      <c r="L556" s="152"/>
      <c r="M556" s="152"/>
      <c r="N556" s="152"/>
      <c r="O556" s="46">
        <v>0</v>
      </c>
      <c r="P556" s="3">
        <f t="shared" si="70"/>
        <v>0</v>
      </c>
    </row>
    <row r="557" spans="1:16" x14ac:dyDescent="0.35">
      <c r="A557" s="137"/>
      <c r="B557" s="134"/>
      <c r="C557" s="152"/>
      <c r="D557" s="152"/>
      <c r="E557" s="135"/>
      <c r="F557" s="135"/>
      <c r="G557" s="136">
        <v>0</v>
      </c>
      <c r="H557" s="72">
        <v>0</v>
      </c>
      <c r="I557" s="26">
        <v>0.23</v>
      </c>
      <c r="J557" s="3">
        <f t="shared" si="69"/>
        <v>0</v>
      </c>
      <c r="K557" s="3">
        <f t="shared" si="71"/>
        <v>0</v>
      </c>
      <c r="L557" s="152"/>
      <c r="M557" s="152"/>
      <c r="N557" s="152"/>
      <c r="O557" s="46">
        <v>0</v>
      </c>
      <c r="P557" s="3">
        <f t="shared" si="70"/>
        <v>0</v>
      </c>
    </row>
    <row r="558" spans="1:16" x14ac:dyDescent="0.35">
      <c r="A558" s="137"/>
      <c r="B558" s="142"/>
      <c r="C558" s="152"/>
      <c r="D558" s="152"/>
      <c r="E558" s="147"/>
      <c r="F558" s="135"/>
      <c r="G558" s="136">
        <v>0</v>
      </c>
      <c r="H558" s="72">
        <v>0</v>
      </c>
      <c r="I558" s="26">
        <v>0.23</v>
      </c>
      <c r="J558" s="3">
        <f t="shared" si="69"/>
        <v>0</v>
      </c>
      <c r="K558" s="3">
        <f t="shared" si="71"/>
        <v>0</v>
      </c>
      <c r="L558" s="152"/>
      <c r="M558" s="152"/>
      <c r="N558" s="152"/>
      <c r="O558" s="46">
        <v>0</v>
      </c>
      <c r="P558" s="3">
        <f t="shared" si="70"/>
        <v>0</v>
      </c>
    </row>
    <row r="559" spans="1:16" x14ac:dyDescent="0.35">
      <c r="A559" s="137"/>
      <c r="B559" s="142"/>
      <c r="C559" s="152"/>
      <c r="D559" s="152"/>
      <c r="E559" s="147"/>
      <c r="F559" s="170"/>
      <c r="G559" s="136">
        <v>0</v>
      </c>
      <c r="H559" s="72">
        <v>0</v>
      </c>
      <c r="I559" s="26">
        <v>0.23</v>
      </c>
      <c r="J559" s="3">
        <f t="shared" si="69"/>
        <v>0</v>
      </c>
      <c r="K559" s="3">
        <f t="shared" si="71"/>
        <v>0</v>
      </c>
      <c r="L559" s="152"/>
      <c r="M559" s="152"/>
      <c r="N559" s="152"/>
      <c r="O559" s="46">
        <v>0</v>
      </c>
      <c r="P559" s="3">
        <f t="shared" si="70"/>
        <v>0</v>
      </c>
    </row>
    <row r="560" spans="1:16" x14ac:dyDescent="0.35">
      <c r="A560" s="137"/>
      <c r="B560" s="142"/>
      <c r="C560" s="152"/>
      <c r="D560" s="152"/>
      <c r="E560" s="147"/>
      <c r="F560" s="170"/>
      <c r="G560" s="136">
        <v>0</v>
      </c>
      <c r="H560" s="72">
        <v>0</v>
      </c>
      <c r="I560" s="26">
        <v>0.23</v>
      </c>
      <c r="J560" s="3">
        <f t="shared" si="69"/>
        <v>0</v>
      </c>
      <c r="K560" s="3">
        <f t="shared" si="71"/>
        <v>0</v>
      </c>
      <c r="L560" s="152"/>
      <c r="M560" s="152"/>
      <c r="N560" s="152"/>
      <c r="O560" s="46">
        <v>0</v>
      </c>
      <c r="P560" s="3">
        <f t="shared" si="70"/>
        <v>0</v>
      </c>
    </row>
    <row r="561" spans="1:16" x14ac:dyDescent="0.35">
      <c r="A561" s="137"/>
      <c r="B561" s="148"/>
      <c r="C561" s="152"/>
      <c r="D561" s="152"/>
      <c r="E561" s="143"/>
      <c r="F561" s="168"/>
      <c r="G561" s="136">
        <v>0</v>
      </c>
      <c r="H561" s="72">
        <v>0</v>
      </c>
      <c r="I561" s="26">
        <v>0.23</v>
      </c>
      <c r="J561" s="3">
        <f t="shared" si="69"/>
        <v>0</v>
      </c>
      <c r="K561" s="3">
        <f t="shared" si="71"/>
        <v>0</v>
      </c>
      <c r="L561" s="152"/>
      <c r="M561" s="152"/>
      <c r="N561" s="152"/>
      <c r="O561" s="46">
        <v>0</v>
      </c>
      <c r="P561" s="3">
        <f t="shared" si="70"/>
        <v>0</v>
      </c>
    </row>
    <row r="562" spans="1:16" x14ac:dyDescent="0.35">
      <c r="A562" s="137"/>
      <c r="B562" s="135"/>
      <c r="C562" s="152"/>
      <c r="D562" s="152"/>
      <c r="E562" s="143"/>
      <c r="F562" s="168"/>
      <c r="G562" s="136">
        <v>0</v>
      </c>
      <c r="H562" s="72">
        <v>0</v>
      </c>
      <c r="I562" s="26">
        <v>0.23</v>
      </c>
      <c r="J562" s="3">
        <f t="shared" si="69"/>
        <v>0</v>
      </c>
      <c r="K562" s="3">
        <f t="shared" si="71"/>
        <v>0</v>
      </c>
      <c r="L562" s="152"/>
      <c r="M562" s="152"/>
      <c r="N562" s="152"/>
      <c r="O562" s="46">
        <v>0</v>
      </c>
      <c r="P562" s="3">
        <f t="shared" si="70"/>
        <v>0</v>
      </c>
    </row>
    <row r="563" spans="1:16" x14ac:dyDescent="0.35">
      <c r="A563" s="137"/>
      <c r="B563" s="135"/>
      <c r="C563" s="152"/>
      <c r="D563" s="152"/>
      <c r="E563" s="143"/>
      <c r="F563" s="168"/>
      <c r="G563" s="136">
        <v>0</v>
      </c>
      <c r="H563" s="72">
        <v>0</v>
      </c>
      <c r="I563" s="26">
        <v>0.23</v>
      </c>
      <c r="J563" s="3">
        <f t="shared" si="69"/>
        <v>0</v>
      </c>
      <c r="K563" s="3">
        <f t="shared" si="71"/>
        <v>0</v>
      </c>
      <c r="L563" s="152"/>
      <c r="M563" s="152"/>
      <c r="N563" s="152"/>
      <c r="O563" s="46">
        <v>0</v>
      </c>
      <c r="P563" s="3">
        <f t="shared" si="70"/>
        <v>0</v>
      </c>
    </row>
    <row r="564" spans="1:16" x14ac:dyDescent="0.35">
      <c r="A564" s="137"/>
      <c r="B564" s="135"/>
      <c r="C564" s="152"/>
      <c r="D564" s="152"/>
      <c r="E564" s="143"/>
      <c r="F564" s="168"/>
      <c r="G564" s="136">
        <v>0</v>
      </c>
      <c r="H564" s="72">
        <v>0</v>
      </c>
      <c r="I564" s="26">
        <v>0.23</v>
      </c>
      <c r="J564" s="3">
        <f t="shared" si="69"/>
        <v>0</v>
      </c>
      <c r="K564" s="3">
        <f t="shared" si="71"/>
        <v>0</v>
      </c>
      <c r="L564" s="152"/>
      <c r="M564" s="152"/>
      <c r="N564" s="152"/>
      <c r="O564" s="46">
        <v>0</v>
      </c>
      <c r="P564" s="3">
        <f t="shared" si="70"/>
        <v>0</v>
      </c>
    </row>
    <row r="565" spans="1:16" x14ac:dyDescent="0.35">
      <c r="A565" s="137"/>
      <c r="B565" s="135"/>
      <c r="C565" s="152"/>
      <c r="D565" s="152"/>
      <c r="E565" s="143"/>
      <c r="F565" s="168"/>
      <c r="G565" s="136">
        <v>0</v>
      </c>
      <c r="H565" s="72">
        <v>0</v>
      </c>
      <c r="I565" s="26">
        <v>0.23</v>
      </c>
      <c r="J565" s="3">
        <f t="shared" si="69"/>
        <v>0</v>
      </c>
      <c r="K565" s="3">
        <f t="shared" si="71"/>
        <v>0</v>
      </c>
      <c r="L565" s="152"/>
      <c r="M565" s="152"/>
      <c r="N565" s="152"/>
      <c r="O565" s="46">
        <v>0</v>
      </c>
      <c r="P565" s="3">
        <f t="shared" si="70"/>
        <v>0</v>
      </c>
    </row>
    <row r="566" spans="1:16" x14ac:dyDescent="0.35">
      <c r="A566" s="137"/>
      <c r="B566" s="135"/>
      <c r="C566" s="152"/>
      <c r="D566" s="152"/>
      <c r="E566" s="143"/>
      <c r="F566" s="168"/>
      <c r="G566" s="136">
        <v>0</v>
      </c>
      <c r="H566" s="72">
        <v>0</v>
      </c>
      <c r="I566" s="26">
        <v>0.23</v>
      </c>
      <c r="J566" s="3">
        <f t="shared" si="69"/>
        <v>0</v>
      </c>
      <c r="K566" s="3">
        <f t="shared" si="71"/>
        <v>0</v>
      </c>
      <c r="L566" s="152"/>
      <c r="M566" s="152"/>
      <c r="N566" s="152"/>
      <c r="O566" s="46">
        <v>0</v>
      </c>
      <c r="P566" s="3">
        <f t="shared" si="70"/>
        <v>0</v>
      </c>
    </row>
    <row r="567" spans="1:16" x14ac:dyDescent="0.35">
      <c r="A567" s="137"/>
      <c r="B567" s="135"/>
      <c r="C567" s="152"/>
      <c r="D567" s="152"/>
      <c r="E567" s="143"/>
      <c r="F567" s="168"/>
      <c r="G567" s="136">
        <v>0</v>
      </c>
      <c r="H567" s="72">
        <v>0</v>
      </c>
      <c r="I567" s="26">
        <v>0.23</v>
      </c>
      <c r="J567" s="3">
        <f t="shared" si="69"/>
        <v>0</v>
      </c>
      <c r="K567" s="3">
        <f t="shared" si="71"/>
        <v>0</v>
      </c>
      <c r="L567" s="152"/>
      <c r="M567" s="152"/>
      <c r="N567" s="152"/>
      <c r="O567" s="46">
        <v>0</v>
      </c>
      <c r="P567" s="3">
        <f t="shared" si="70"/>
        <v>0</v>
      </c>
    </row>
    <row r="568" spans="1:16" x14ac:dyDescent="0.35">
      <c r="A568" s="137"/>
      <c r="B568" s="135"/>
      <c r="C568" s="152"/>
      <c r="D568" s="152"/>
      <c r="E568" s="143"/>
      <c r="F568" s="168"/>
      <c r="G568" s="136">
        <v>0</v>
      </c>
      <c r="H568" s="72">
        <v>0</v>
      </c>
      <c r="I568" s="26">
        <v>0.23</v>
      </c>
      <c r="J568" s="3">
        <f t="shared" si="69"/>
        <v>0</v>
      </c>
      <c r="K568" s="3">
        <f t="shared" si="71"/>
        <v>0</v>
      </c>
      <c r="L568" s="152"/>
      <c r="M568" s="152"/>
      <c r="N568" s="152"/>
      <c r="O568" s="46">
        <v>0</v>
      </c>
      <c r="P568" s="3">
        <f t="shared" si="70"/>
        <v>0</v>
      </c>
    </row>
    <row r="569" spans="1:16" x14ac:dyDescent="0.35">
      <c r="A569" s="137"/>
      <c r="B569" s="135"/>
      <c r="C569" s="152"/>
      <c r="D569" s="152"/>
      <c r="E569" s="143"/>
      <c r="F569" s="168"/>
      <c r="G569" s="136">
        <v>0</v>
      </c>
      <c r="H569" s="72">
        <v>0</v>
      </c>
      <c r="I569" s="26">
        <v>0.23</v>
      </c>
      <c r="J569" s="3">
        <f t="shared" si="69"/>
        <v>0</v>
      </c>
      <c r="K569" s="3">
        <f t="shared" si="71"/>
        <v>0</v>
      </c>
      <c r="L569" s="152"/>
      <c r="M569" s="152"/>
      <c r="N569" s="152"/>
      <c r="O569" s="46">
        <v>0</v>
      </c>
      <c r="P569" s="3">
        <f t="shared" si="70"/>
        <v>0</v>
      </c>
    </row>
    <row r="570" spans="1:16" s="32" customFormat="1" x14ac:dyDescent="0.35">
      <c r="A570" s="137"/>
      <c r="B570" s="135"/>
      <c r="C570" s="152"/>
      <c r="D570" s="152"/>
      <c r="E570" s="143"/>
      <c r="F570" s="168"/>
      <c r="G570" s="136">
        <v>0</v>
      </c>
      <c r="H570" s="72">
        <v>0</v>
      </c>
      <c r="I570" s="26">
        <v>0.23</v>
      </c>
      <c r="J570" s="3">
        <f t="shared" si="69"/>
        <v>0</v>
      </c>
      <c r="K570" s="3">
        <f t="shared" si="71"/>
        <v>0</v>
      </c>
      <c r="L570" s="152"/>
      <c r="M570" s="152"/>
      <c r="N570" s="152"/>
      <c r="O570" s="46">
        <v>0</v>
      </c>
      <c r="P570" s="3">
        <f t="shared" si="70"/>
        <v>0</v>
      </c>
    </row>
    <row r="571" spans="1:16" x14ac:dyDescent="0.35">
      <c r="A571" s="153"/>
      <c r="B571" s="154"/>
      <c r="C571" s="152"/>
      <c r="D571" s="152"/>
      <c r="E571" s="155"/>
      <c r="F571" s="169"/>
      <c r="G571" s="156">
        <v>0</v>
      </c>
      <c r="H571" s="76">
        <v>0</v>
      </c>
      <c r="I571" s="26">
        <v>0.23</v>
      </c>
      <c r="J571" s="3">
        <f t="shared" si="69"/>
        <v>0</v>
      </c>
      <c r="K571" s="3">
        <f t="shared" si="71"/>
        <v>0</v>
      </c>
      <c r="L571" s="152"/>
      <c r="M571" s="152"/>
      <c r="N571" s="152"/>
      <c r="O571" s="46">
        <v>0</v>
      </c>
      <c r="P571" s="3">
        <f t="shared" si="70"/>
        <v>0</v>
      </c>
    </row>
    <row r="572" spans="1:16" x14ac:dyDescent="0.35">
      <c r="A572" s="137"/>
      <c r="B572" s="134"/>
      <c r="C572" s="152"/>
      <c r="D572" s="152"/>
      <c r="E572" s="135"/>
      <c r="F572" s="135"/>
      <c r="G572" s="136">
        <v>0</v>
      </c>
      <c r="H572" s="25">
        <v>0</v>
      </c>
      <c r="I572" s="26">
        <v>0.23</v>
      </c>
      <c r="J572" s="3">
        <f t="shared" ref="J572:J585" si="72">SUM(G572*H572)</f>
        <v>0</v>
      </c>
      <c r="K572" s="3">
        <f>J572*I572</f>
        <v>0</v>
      </c>
      <c r="L572" s="152"/>
      <c r="M572" s="152"/>
      <c r="N572" s="152"/>
      <c r="O572" s="46">
        <v>0</v>
      </c>
      <c r="P572" s="3">
        <f t="shared" ref="P572:P585" si="73">SUM(J572:O572)</f>
        <v>0</v>
      </c>
    </row>
    <row r="573" spans="1:16" x14ac:dyDescent="0.35">
      <c r="A573" s="137"/>
      <c r="B573" s="134"/>
      <c r="C573" s="152"/>
      <c r="D573" s="152"/>
      <c r="E573" s="135"/>
      <c r="F573" s="135"/>
      <c r="G573" s="136">
        <v>0</v>
      </c>
      <c r="H573" s="72">
        <v>0</v>
      </c>
      <c r="I573" s="26">
        <v>0.23</v>
      </c>
      <c r="J573" s="3">
        <f t="shared" si="72"/>
        <v>0</v>
      </c>
      <c r="K573" s="3">
        <f t="shared" ref="K573:K585" si="74">J573*I573</f>
        <v>0</v>
      </c>
      <c r="L573" s="152"/>
      <c r="M573" s="152"/>
      <c r="N573" s="152"/>
      <c r="O573" s="46">
        <v>0</v>
      </c>
      <c r="P573" s="3">
        <f t="shared" si="73"/>
        <v>0</v>
      </c>
    </row>
    <row r="574" spans="1:16" x14ac:dyDescent="0.35">
      <c r="A574" s="137"/>
      <c r="B574" s="134"/>
      <c r="C574" s="152"/>
      <c r="D574" s="152"/>
      <c r="E574" s="135"/>
      <c r="F574" s="135"/>
      <c r="G574" s="136">
        <v>0</v>
      </c>
      <c r="H574" s="72">
        <v>0</v>
      </c>
      <c r="I574" s="26">
        <v>0.23</v>
      </c>
      <c r="J574" s="3">
        <f t="shared" si="72"/>
        <v>0</v>
      </c>
      <c r="K574" s="3">
        <f t="shared" si="74"/>
        <v>0</v>
      </c>
      <c r="L574" s="152"/>
      <c r="M574" s="152"/>
      <c r="N574" s="152"/>
      <c r="O574" s="46">
        <v>0</v>
      </c>
      <c r="P574" s="3">
        <f t="shared" si="73"/>
        <v>0</v>
      </c>
    </row>
    <row r="575" spans="1:16" x14ac:dyDescent="0.35">
      <c r="A575" s="137"/>
      <c r="B575" s="142"/>
      <c r="C575" s="152"/>
      <c r="D575" s="152"/>
      <c r="E575" s="147"/>
      <c r="F575" s="135"/>
      <c r="G575" s="146">
        <v>0</v>
      </c>
      <c r="H575" s="72">
        <v>0</v>
      </c>
      <c r="I575" s="26">
        <v>0.23</v>
      </c>
      <c r="J575" s="3">
        <f t="shared" si="72"/>
        <v>0</v>
      </c>
      <c r="K575" s="3">
        <f t="shared" si="74"/>
        <v>0</v>
      </c>
      <c r="L575" s="152"/>
      <c r="M575" s="152"/>
      <c r="N575" s="152"/>
      <c r="O575" s="46">
        <v>0</v>
      </c>
      <c r="P575" s="3">
        <f t="shared" si="73"/>
        <v>0</v>
      </c>
    </row>
    <row r="576" spans="1:16" x14ac:dyDescent="0.35">
      <c r="A576" s="137"/>
      <c r="B576" s="142"/>
      <c r="C576" s="152"/>
      <c r="D576" s="152"/>
      <c r="E576" s="147"/>
      <c r="F576" s="170"/>
      <c r="G576" s="146">
        <v>0</v>
      </c>
      <c r="H576" s="72">
        <v>0</v>
      </c>
      <c r="I576" s="26">
        <v>0.23</v>
      </c>
      <c r="J576" s="3">
        <f t="shared" si="72"/>
        <v>0</v>
      </c>
      <c r="K576" s="3">
        <f t="shared" si="74"/>
        <v>0</v>
      </c>
      <c r="L576" s="152"/>
      <c r="M576" s="152"/>
      <c r="N576" s="152"/>
      <c r="O576" s="46">
        <v>0</v>
      </c>
      <c r="P576" s="3">
        <f t="shared" si="73"/>
        <v>0</v>
      </c>
    </row>
    <row r="577" spans="1:16" x14ac:dyDescent="0.35">
      <c r="A577" s="137"/>
      <c r="B577" s="142"/>
      <c r="C577" s="152"/>
      <c r="D577" s="152"/>
      <c r="E577" s="147"/>
      <c r="F577" s="170"/>
      <c r="G577" s="146">
        <v>0</v>
      </c>
      <c r="H577" s="72">
        <v>0</v>
      </c>
      <c r="I577" s="26">
        <v>0.23</v>
      </c>
      <c r="J577" s="3">
        <f t="shared" si="72"/>
        <v>0</v>
      </c>
      <c r="K577" s="3">
        <f t="shared" si="74"/>
        <v>0</v>
      </c>
      <c r="L577" s="152"/>
      <c r="M577" s="152"/>
      <c r="N577" s="152"/>
      <c r="O577" s="46">
        <v>0</v>
      </c>
      <c r="P577" s="3">
        <f t="shared" si="73"/>
        <v>0</v>
      </c>
    </row>
    <row r="578" spans="1:16" x14ac:dyDescent="0.35">
      <c r="A578" s="137"/>
      <c r="B578" s="148"/>
      <c r="C578" s="152"/>
      <c r="D578" s="152"/>
      <c r="E578" s="143"/>
      <c r="F578" s="168"/>
      <c r="G578" s="136">
        <v>0</v>
      </c>
      <c r="H578" s="72">
        <v>0</v>
      </c>
      <c r="I578" s="26">
        <v>0.23</v>
      </c>
      <c r="J578" s="3">
        <f t="shared" si="72"/>
        <v>0</v>
      </c>
      <c r="K578" s="3">
        <f t="shared" si="74"/>
        <v>0</v>
      </c>
      <c r="L578" s="152"/>
      <c r="M578" s="152"/>
      <c r="N578" s="152"/>
      <c r="O578" s="46">
        <v>0</v>
      </c>
      <c r="P578" s="3">
        <f t="shared" si="73"/>
        <v>0</v>
      </c>
    </row>
    <row r="579" spans="1:16" x14ac:dyDescent="0.35">
      <c r="A579" s="137"/>
      <c r="B579" s="135"/>
      <c r="C579" s="152"/>
      <c r="D579" s="152"/>
      <c r="E579" s="143"/>
      <c r="F579" s="168"/>
      <c r="G579" s="136">
        <v>0</v>
      </c>
      <c r="H579" s="72">
        <v>0</v>
      </c>
      <c r="I579" s="26">
        <v>0.23</v>
      </c>
      <c r="J579" s="3">
        <f t="shared" si="72"/>
        <v>0</v>
      </c>
      <c r="K579" s="3">
        <f t="shared" si="74"/>
        <v>0</v>
      </c>
      <c r="L579" s="152"/>
      <c r="M579" s="152"/>
      <c r="N579" s="152"/>
      <c r="O579" s="46">
        <v>0</v>
      </c>
      <c r="P579" s="3">
        <f t="shared" si="73"/>
        <v>0</v>
      </c>
    </row>
    <row r="580" spans="1:16" x14ac:dyDescent="0.35">
      <c r="A580" s="137"/>
      <c r="B580" s="135"/>
      <c r="C580" s="152"/>
      <c r="D580" s="152"/>
      <c r="E580" s="143"/>
      <c r="F580" s="168"/>
      <c r="G580" s="136">
        <v>0</v>
      </c>
      <c r="H580" s="72">
        <v>0</v>
      </c>
      <c r="I580" s="26">
        <v>0.23</v>
      </c>
      <c r="J580" s="3">
        <f t="shared" si="72"/>
        <v>0</v>
      </c>
      <c r="K580" s="3">
        <f t="shared" si="74"/>
        <v>0</v>
      </c>
      <c r="L580" s="152"/>
      <c r="M580" s="152"/>
      <c r="N580" s="152"/>
      <c r="O580" s="46">
        <v>0</v>
      </c>
      <c r="P580" s="3">
        <f t="shared" si="73"/>
        <v>0</v>
      </c>
    </row>
    <row r="581" spans="1:16" x14ac:dyDescent="0.35">
      <c r="A581" s="137"/>
      <c r="B581" s="135"/>
      <c r="C581" s="152"/>
      <c r="D581" s="152"/>
      <c r="E581" s="143"/>
      <c r="F581" s="168"/>
      <c r="G581" s="136">
        <v>0</v>
      </c>
      <c r="H581" s="72">
        <v>0</v>
      </c>
      <c r="I581" s="26">
        <v>0.23</v>
      </c>
      <c r="J581" s="3">
        <f t="shared" si="72"/>
        <v>0</v>
      </c>
      <c r="K581" s="3">
        <f t="shared" si="74"/>
        <v>0</v>
      </c>
      <c r="L581" s="152"/>
      <c r="M581" s="152"/>
      <c r="N581" s="152"/>
      <c r="O581" s="46">
        <v>0</v>
      </c>
      <c r="P581" s="3">
        <f t="shared" si="73"/>
        <v>0</v>
      </c>
    </row>
    <row r="582" spans="1:16" x14ac:dyDescent="0.35">
      <c r="A582" s="137"/>
      <c r="B582" s="135"/>
      <c r="C582" s="152"/>
      <c r="D582" s="152"/>
      <c r="E582" s="143"/>
      <c r="F582" s="168"/>
      <c r="G582" s="136">
        <v>0</v>
      </c>
      <c r="H582" s="72">
        <v>0</v>
      </c>
      <c r="I582" s="26">
        <v>0.23</v>
      </c>
      <c r="J582" s="3">
        <f t="shared" si="72"/>
        <v>0</v>
      </c>
      <c r="K582" s="3">
        <f t="shared" si="74"/>
        <v>0</v>
      </c>
      <c r="L582" s="152"/>
      <c r="M582" s="152"/>
      <c r="N582" s="152"/>
      <c r="O582" s="46">
        <v>0</v>
      </c>
      <c r="P582" s="3">
        <f t="shared" si="73"/>
        <v>0</v>
      </c>
    </row>
    <row r="583" spans="1:16" x14ac:dyDescent="0.35">
      <c r="A583" s="137"/>
      <c r="B583" s="135"/>
      <c r="C583" s="152"/>
      <c r="D583" s="152"/>
      <c r="E583" s="143"/>
      <c r="F583" s="168"/>
      <c r="G583" s="136">
        <v>0</v>
      </c>
      <c r="H583" s="72">
        <v>0</v>
      </c>
      <c r="I583" s="26">
        <v>0.23</v>
      </c>
      <c r="J583" s="3">
        <f t="shared" si="72"/>
        <v>0</v>
      </c>
      <c r="K583" s="3">
        <f t="shared" si="74"/>
        <v>0</v>
      </c>
      <c r="L583" s="152"/>
      <c r="M583" s="152"/>
      <c r="N583" s="152"/>
      <c r="O583" s="46">
        <v>0</v>
      </c>
      <c r="P583" s="3">
        <f t="shared" si="73"/>
        <v>0</v>
      </c>
    </row>
    <row r="584" spans="1:16" x14ac:dyDescent="0.35">
      <c r="A584" s="137"/>
      <c r="B584" s="135"/>
      <c r="C584" s="152"/>
      <c r="D584" s="152"/>
      <c r="E584" s="143"/>
      <c r="F584" s="168"/>
      <c r="G584" s="136">
        <v>0</v>
      </c>
      <c r="H584" s="72">
        <v>0</v>
      </c>
      <c r="I584" s="26">
        <v>0.23</v>
      </c>
      <c r="J584" s="3">
        <f t="shared" si="72"/>
        <v>0</v>
      </c>
      <c r="K584" s="3">
        <f t="shared" si="74"/>
        <v>0</v>
      </c>
      <c r="L584" s="152"/>
      <c r="M584" s="152"/>
      <c r="N584" s="152"/>
      <c r="O584" s="46">
        <v>0</v>
      </c>
      <c r="P584" s="3">
        <f t="shared" si="73"/>
        <v>0</v>
      </c>
    </row>
    <row r="585" spans="1:16" x14ac:dyDescent="0.35">
      <c r="A585" s="137"/>
      <c r="B585" s="135"/>
      <c r="C585" s="152"/>
      <c r="D585" s="152"/>
      <c r="E585" s="143"/>
      <c r="F585" s="168"/>
      <c r="G585" s="136">
        <v>0</v>
      </c>
      <c r="H585" s="72">
        <v>0</v>
      </c>
      <c r="I585" s="26">
        <v>0.23</v>
      </c>
      <c r="J585" s="3">
        <f t="shared" si="72"/>
        <v>0</v>
      </c>
      <c r="K585" s="3">
        <f t="shared" si="74"/>
        <v>0</v>
      </c>
      <c r="L585" s="152"/>
      <c r="M585" s="152"/>
      <c r="N585" s="152"/>
      <c r="O585" s="46">
        <v>0</v>
      </c>
      <c r="P585" s="3">
        <f t="shared" si="73"/>
        <v>0</v>
      </c>
    </row>
    <row r="586" spans="1:16" x14ac:dyDescent="0.35">
      <c r="A586" s="101" t="s">
        <v>118</v>
      </c>
      <c r="B586" s="103"/>
      <c r="C586" s="103"/>
      <c r="D586" s="103"/>
      <c r="E586" s="103"/>
      <c r="F586" s="103"/>
      <c r="G586" s="103"/>
      <c r="H586" s="103"/>
      <c r="I586" s="104"/>
      <c r="J586" s="8">
        <f>SUM(J555:J585)</f>
        <v>0</v>
      </c>
      <c r="K586" s="8">
        <f>SUM(K555:K585)</f>
        <v>0</v>
      </c>
      <c r="L586" s="117"/>
      <c r="M586" s="117"/>
      <c r="N586" s="117"/>
      <c r="O586" s="8">
        <f>SUM(O555:O585)</f>
        <v>0</v>
      </c>
      <c r="P586" s="8">
        <f>SUM(P555:P585)</f>
        <v>0</v>
      </c>
    </row>
    <row r="588" spans="1:16" x14ac:dyDescent="0.35">
      <c r="A588" s="101" t="s">
        <v>157</v>
      </c>
      <c r="B588" s="102"/>
      <c r="C588" s="102"/>
      <c r="D588" s="102"/>
      <c r="E588" s="102"/>
      <c r="F588" s="102"/>
      <c r="G588" s="102"/>
      <c r="H588" s="102"/>
      <c r="I588" s="102"/>
      <c r="J588" s="180"/>
      <c r="K588" s="180"/>
      <c r="L588" s="102"/>
      <c r="M588" s="102"/>
      <c r="N588" s="102"/>
      <c r="O588" s="102"/>
      <c r="P588" s="178"/>
    </row>
    <row r="589" spans="1:16" ht="58" x14ac:dyDescent="0.35">
      <c r="A589" s="92" t="s">
        <v>21</v>
      </c>
      <c r="B589" s="40" t="s">
        <v>22</v>
      </c>
      <c r="C589" s="43" t="s">
        <v>178</v>
      </c>
      <c r="D589" s="43" t="s">
        <v>173</v>
      </c>
      <c r="E589" s="39" t="s">
        <v>23</v>
      </c>
      <c r="F589" s="39" t="s">
        <v>24</v>
      </c>
      <c r="G589" s="96" t="s">
        <v>25</v>
      </c>
      <c r="H589" s="41" t="s">
        <v>26</v>
      </c>
      <c r="I589" s="42" t="s">
        <v>27</v>
      </c>
      <c r="J589" s="179" t="s">
        <v>28</v>
      </c>
      <c r="K589" s="179" t="s">
        <v>29</v>
      </c>
      <c r="L589" s="43" t="s">
        <v>30</v>
      </c>
      <c r="M589" s="43" t="s">
        <v>31</v>
      </c>
      <c r="N589" s="43" t="s">
        <v>32</v>
      </c>
      <c r="O589" s="62" t="s">
        <v>33</v>
      </c>
      <c r="P589" s="179" t="s">
        <v>34</v>
      </c>
    </row>
    <row r="590" spans="1:16" x14ac:dyDescent="0.35">
      <c r="A590" s="65"/>
      <c r="B590" s="21" t="s">
        <v>120</v>
      </c>
      <c r="C590" s="88"/>
      <c r="D590" s="88"/>
      <c r="E590" s="22"/>
      <c r="F590" s="22"/>
      <c r="G590" s="98">
        <v>0</v>
      </c>
      <c r="H590" s="25">
        <v>0</v>
      </c>
      <c r="I590" s="26">
        <v>0</v>
      </c>
      <c r="J590" s="3">
        <f t="shared" ref="J590:J620" si="75">SUM(G590*H590)</f>
        <v>0</v>
      </c>
      <c r="K590" s="3">
        <f>J590*I590</f>
        <v>0</v>
      </c>
      <c r="L590" s="88"/>
      <c r="M590" s="88"/>
      <c r="N590" s="88"/>
      <c r="O590" s="46">
        <v>0</v>
      </c>
      <c r="P590" s="3">
        <f t="shared" ref="P590:P620" si="76">SUM(J590:O590)</f>
        <v>0</v>
      </c>
    </row>
    <row r="591" spans="1:16" x14ac:dyDescent="0.35">
      <c r="A591" s="65"/>
      <c r="B591" s="71"/>
      <c r="C591" s="88"/>
      <c r="D591" s="88"/>
      <c r="E591" s="22"/>
      <c r="F591" s="22"/>
      <c r="G591" s="98">
        <v>0</v>
      </c>
      <c r="H591" s="72">
        <v>0</v>
      </c>
      <c r="I591" s="26">
        <v>0</v>
      </c>
      <c r="J591" s="3">
        <f t="shared" si="75"/>
        <v>0</v>
      </c>
      <c r="K591" s="3">
        <f t="shared" ref="K591:K606" si="77">J591*I591</f>
        <v>0</v>
      </c>
      <c r="L591" s="88"/>
      <c r="M591" s="88"/>
      <c r="N591" s="88"/>
      <c r="O591" s="46">
        <v>0</v>
      </c>
      <c r="P591" s="3">
        <f t="shared" si="76"/>
        <v>0</v>
      </c>
    </row>
    <row r="592" spans="1:16" x14ac:dyDescent="0.35">
      <c r="A592" s="65"/>
      <c r="B592" s="71"/>
      <c r="C592" s="88"/>
      <c r="D592" s="88"/>
      <c r="E592" s="22"/>
      <c r="F592" s="22"/>
      <c r="G592" s="98">
        <v>0</v>
      </c>
      <c r="H592" s="72">
        <v>0</v>
      </c>
      <c r="I592" s="26">
        <v>0</v>
      </c>
      <c r="J592" s="3">
        <f t="shared" si="75"/>
        <v>0</v>
      </c>
      <c r="K592" s="3">
        <f t="shared" si="77"/>
        <v>0</v>
      </c>
      <c r="L592" s="88"/>
      <c r="M592" s="88"/>
      <c r="N592" s="88"/>
      <c r="O592" s="46">
        <v>0</v>
      </c>
      <c r="P592" s="3">
        <f t="shared" si="76"/>
        <v>0</v>
      </c>
    </row>
    <row r="593" spans="1:16" x14ac:dyDescent="0.35">
      <c r="A593" s="65"/>
      <c r="B593" s="50"/>
      <c r="C593" s="88"/>
      <c r="D593" s="88"/>
      <c r="E593" s="69"/>
      <c r="F593" s="22"/>
      <c r="G593" s="98">
        <v>0</v>
      </c>
      <c r="H593" s="72">
        <v>0</v>
      </c>
      <c r="I593" s="26">
        <v>0</v>
      </c>
      <c r="J593" s="3">
        <f t="shared" si="75"/>
        <v>0</v>
      </c>
      <c r="K593" s="3">
        <f t="shared" si="77"/>
        <v>0</v>
      </c>
      <c r="L593" s="88"/>
      <c r="M593" s="88"/>
      <c r="N593" s="88"/>
      <c r="O593" s="46">
        <v>0</v>
      </c>
      <c r="P593" s="3">
        <f t="shared" si="76"/>
        <v>0</v>
      </c>
    </row>
    <row r="594" spans="1:16" x14ac:dyDescent="0.35">
      <c r="A594" s="65"/>
      <c r="B594" s="50"/>
      <c r="C594" s="88"/>
      <c r="D594" s="88"/>
      <c r="E594" s="69"/>
      <c r="F594" s="166"/>
      <c r="G594" s="98">
        <v>0</v>
      </c>
      <c r="H594" s="72">
        <v>0</v>
      </c>
      <c r="I594" s="26">
        <v>0</v>
      </c>
      <c r="J594" s="3">
        <f t="shared" si="75"/>
        <v>0</v>
      </c>
      <c r="K594" s="3">
        <f t="shared" si="77"/>
        <v>0</v>
      </c>
      <c r="L594" s="88"/>
      <c r="M594" s="88"/>
      <c r="N594" s="88"/>
      <c r="O594" s="46">
        <v>0</v>
      </c>
      <c r="P594" s="3">
        <f t="shared" si="76"/>
        <v>0</v>
      </c>
    </row>
    <row r="595" spans="1:16" x14ac:dyDescent="0.35">
      <c r="A595" s="65"/>
      <c r="B595" s="50"/>
      <c r="C595" s="88"/>
      <c r="D595" s="88"/>
      <c r="E595" s="69"/>
      <c r="F595" s="166"/>
      <c r="G595" s="98">
        <v>0</v>
      </c>
      <c r="H595" s="72">
        <v>0</v>
      </c>
      <c r="I595" s="26">
        <v>0</v>
      </c>
      <c r="J595" s="3">
        <f t="shared" si="75"/>
        <v>0</v>
      </c>
      <c r="K595" s="3">
        <f t="shared" si="77"/>
        <v>0</v>
      </c>
      <c r="L595" s="88"/>
      <c r="M595" s="88"/>
      <c r="N595" s="88"/>
      <c r="O595" s="46">
        <v>0</v>
      </c>
      <c r="P595" s="3">
        <f t="shared" si="76"/>
        <v>0</v>
      </c>
    </row>
    <row r="596" spans="1:16" x14ac:dyDescent="0.35">
      <c r="A596" s="65"/>
      <c r="B596" s="21"/>
      <c r="C596" s="88"/>
      <c r="D596" s="88"/>
      <c r="E596" s="66"/>
      <c r="F596" s="163"/>
      <c r="G596" s="98">
        <v>0</v>
      </c>
      <c r="H596" s="72">
        <v>0</v>
      </c>
      <c r="I596" s="26">
        <v>0</v>
      </c>
      <c r="J596" s="3">
        <f t="shared" si="75"/>
        <v>0</v>
      </c>
      <c r="K596" s="3">
        <f t="shared" si="77"/>
        <v>0</v>
      </c>
      <c r="L596" s="88"/>
      <c r="M596" s="88"/>
      <c r="N596" s="88"/>
      <c r="O596" s="46">
        <v>0</v>
      </c>
      <c r="P596" s="3">
        <f t="shared" si="76"/>
        <v>0</v>
      </c>
    </row>
    <row r="597" spans="1:16" x14ac:dyDescent="0.35">
      <c r="A597" s="65"/>
      <c r="B597" s="22"/>
      <c r="C597" s="88"/>
      <c r="D597" s="88"/>
      <c r="E597" s="66"/>
      <c r="F597" s="163"/>
      <c r="G597" s="98">
        <v>0</v>
      </c>
      <c r="H597" s="72">
        <v>0</v>
      </c>
      <c r="I597" s="26">
        <v>0</v>
      </c>
      <c r="J597" s="3">
        <f t="shared" si="75"/>
        <v>0</v>
      </c>
      <c r="K597" s="3">
        <f t="shared" si="77"/>
        <v>0</v>
      </c>
      <c r="L597" s="88"/>
      <c r="M597" s="88"/>
      <c r="N597" s="88"/>
      <c r="O597" s="46">
        <v>0</v>
      </c>
      <c r="P597" s="3">
        <f t="shared" si="76"/>
        <v>0</v>
      </c>
    </row>
    <row r="598" spans="1:16" x14ac:dyDescent="0.35">
      <c r="A598" s="65"/>
      <c r="B598" s="22"/>
      <c r="C598" s="88"/>
      <c r="D598" s="88"/>
      <c r="E598" s="66"/>
      <c r="F598" s="163"/>
      <c r="G598" s="98">
        <v>0</v>
      </c>
      <c r="H598" s="72">
        <v>0</v>
      </c>
      <c r="I598" s="26">
        <v>0</v>
      </c>
      <c r="J598" s="3">
        <f t="shared" si="75"/>
        <v>0</v>
      </c>
      <c r="K598" s="3">
        <f t="shared" si="77"/>
        <v>0</v>
      </c>
      <c r="L598" s="88"/>
      <c r="M598" s="88"/>
      <c r="N598" s="88"/>
      <c r="O598" s="46">
        <v>0</v>
      </c>
      <c r="P598" s="3">
        <f t="shared" si="76"/>
        <v>0</v>
      </c>
    </row>
    <row r="599" spans="1:16" x14ac:dyDescent="0.35">
      <c r="A599" s="65"/>
      <c r="B599" s="22"/>
      <c r="C599" s="88"/>
      <c r="D599" s="88"/>
      <c r="E599" s="66"/>
      <c r="F599" s="163"/>
      <c r="G599" s="98">
        <v>0</v>
      </c>
      <c r="H599" s="72">
        <v>0</v>
      </c>
      <c r="I599" s="26">
        <v>0</v>
      </c>
      <c r="J599" s="3">
        <f t="shared" si="75"/>
        <v>0</v>
      </c>
      <c r="K599" s="3">
        <f t="shared" si="77"/>
        <v>0</v>
      </c>
      <c r="L599" s="88"/>
      <c r="M599" s="88"/>
      <c r="N599" s="88"/>
      <c r="O599" s="46">
        <v>0</v>
      </c>
      <c r="P599" s="3">
        <f t="shared" si="76"/>
        <v>0</v>
      </c>
    </row>
    <row r="600" spans="1:16" x14ac:dyDescent="0.35">
      <c r="A600" s="65"/>
      <c r="B600" s="22"/>
      <c r="C600" s="88"/>
      <c r="D600" s="88"/>
      <c r="E600" s="66"/>
      <c r="F600" s="163"/>
      <c r="G600" s="98">
        <v>0</v>
      </c>
      <c r="H600" s="72">
        <v>0</v>
      </c>
      <c r="I600" s="26">
        <v>0</v>
      </c>
      <c r="J600" s="3">
        <f t="shared" si="75"/>
        <v>0</v>
      </c>
      <c r="K600" s="3">
        <f t="shared" si="77"/>
        <v>0</v>
      </c>
      <c r="L600" s="88"/>
      <c r="M600" s="88"/>
      <c r="N600" s="88"/>
      <c r="O600" s="46">
        <v>0</v>
      </c>
      <c r="P600" s="3">
        <f t="shared" si="76"/>
        <v>0</v>
      </c>
    </row>
    <row r="601" spans="1:16" x14ac:dyDescent="0.35">
      <c r="A601" s="65"/>
      <c r="B601" s="22"/>
      <c r="C601" s="88"/>
      <c r="D601" s="88"/>
      <c r="E601" s="66"/>
      <c r="F601" s="163"/>
      <c r="G601" s="98">
        <v>0</v>
      </c>
      <c r="H601" s="72">
        <v>0</v>
      </c>
      <c r="I601" s="26">
        <v>0</v>
      </c>
      <c r="J601" s="3">
        <f t="shared" si="75"/>
        <v>0</v>
      </c>
      <c r="K601" s="3">
        <f t="shared" si="77"/>
        <v>0</v>
      </c>
      <c r="L601" s="88"/>
      <c r="M601" s="88"/>
      <c r="N601" s="88"/>
      <c r="O601" s="46">
        <v>0</v>
      </c>
      <c r="P601" s="3">
        <f t="shared" si="76"/>
        <v>0</v>
      </c>
    </row>
    <row r="602" spans="1:16" x14ac:dyDescent="0.35">
      <c r="A602" s="65"/>
      <c r="B602" s="22"/>
      <c r="C602" s="88"/>
      <c r="D602" s="88"/>
      <c r="E602" s="66"/>
      <c r="F602" s="163"/>
      <c r="G602" s="98">
        <v>0</v>
      </c>
      <c r="H602" s="72">
        <v>0</v>
      </c>
      <c r="I602" s="26">
        <v>0</v>
      </c>
      <c r="J602" s="3">
        <f t="shared" si="75"/>
        <v>0</v>
      </c>
      <c r="K602" s="3">
        <f t="shared" si="77"/>
        <v>0</v>
      </c>
      <c r="L602" s="88"/>
      <c r="M602" s="88"/>
      <c r="N602" s="88"/>
      <c r="O602" s="46">
        <v>0</v>
      </c>
      <c r="P602" s="3">
        <f t="shared" si="76"/>
        <v>0</v>
      </c>
    </row>
    <row r="603" spans="1:16" x14ac:dyDescent="0.35">
      <c r="A603" s="65"/>
      <c r="B603" s="22"/>
      <c r="C603" s="88"/>
      <c r="D603" s="88"/>
      <c r="E603" s="66"/>
      <c r="F603" s="163"/>
      <c r="G603" s="98">
        <v>0</v>
      </c>
      <c r="H603" s="72">
        <v>0</v>
      </c>
      <c r="I603" s="26">
        <v>0</v>
      </c>
      <c r="J603" s="3">
        <f t="shared" si="75"/>
        <v>0</v>
      </c>
      <c r="K603" s="3">
        <f t="shared" si="77"/>
        <v>0</v>
      </c>
      <c r="L603" s="88"/>
      <c r="M603" s="88"/>
      <c r="N603" s="88"/>
      <c r="O603" s="46">
        <v>0</v>
      </c>
      <c r="P603" s="3">
        <f t="shared" si="76"/>
        <v>0</v>
      </c>
    </row>
    <row r="604" spans="1:16" x14ac:dyDescent="0.35">
      <c r="A604" s="65"/>
      <c r="B604" s="22"/>
      <c r="C604" s="88"/>
      <c r="D604" s="88"/>
      <c r="E604" s="66"/>
      <c r="F604" s="163"/>
      <c r="G604" s="98">
        <v>0</v>
      </c>
      <c r="H604" s="72">
        <v>0</v>
      </c>
      <c r="I604" s="26">
        <v>0</v>
      </c>
      <c r="J604" s="3">
        <f t="shared" si="75"/>
        <v>0</v>
      </c>
      <c r="K604" s="3">
        <f t="shared" si="77"/>
        <v>0</v>
      </c>
      <c r="L604" s="88"/>
      <c r="M604" s="88"/>
      <c r="N604" s="88"/>
      <c r="O604" s="46">
        <v>0</v>
      </c>
      <c r="P604" s="3">
        <f t="shared" si="76"/>
        <v>0</v>
      </c>
    </row>
    <row r="605" spans="1:16" s="32" customFormat="1" x14ac:dyDescent="0.35">
      <c r="A605" s="65"/>
      <c r="B605" s="22"/>
      <c r="C605" s="88"/>
      <c r="D605" s="88"/>
      <c r="E605" s="66"/>
      <c r="F605" s="163"/>
      <c r="G605" s="98">
        <v>0</v>
      </c>
      <c r="H605" s="72">
        <v>0</v>
      </c>
      <c r="I605" s="26">
        <v>0</v>
      </c>
      <c r="J605" s="3">
        <f t="shared" si="75"/>
        <v>0</v>
      </c>
      <c r="K605" s="3">
        <f t="shared" si="77"/>
        <v>0</v>
      </c>
      <c r="L605" s="88"/>
      <c r="M605" s="88"/>
      <c r="N605" s="88"/>
      <c r="O605" s="46">
        <v>0</v>
      </c>
      <c r="P605" s="3">
        <f t="shared" si="76"/>
        <v>0</v>
      </c>
    </row>
    <row r="606" spans="1:16" x14ac:dyDescent="0.35">
      <c r="A606" s="94"/>
      <c r="B606" s="75"/>
      <c r="C606" s="88"/>
      <c r="D606" s="88"/>
      <c r="E606" s="73"/>
      <c r="F606" s="164"/>
      <c r="G606" s="114">
        <v>0</v>
      </c>
      <c r="H606" s="76">
        <v>0</v>
      </c>
      <c r="I606" s="26">
        <v>0</v>
      </c>
      <c r="J606" s="3">
        <f t="shared" si="75"/>
        <v>0</v>
      </c>
      <c r="K606" s="3">
        <f t="shared" si="77"/>
        <v>0</v>
      </c>
      <c r="L606" s="88"/>
      <c r="M606" s="88"/>
      <c r="N606" s="88"/>
      <c r="O606" s="46">
        <v>0</v>
      </c>
      <c r="P606" s="3">
        <f t="shared" si="76"/>
        <v>0</v>
      </c>
    </row>
    <row r="607" spans="1:16" x14ac:dyDescent="0.35">
      <c r="A607" s="65"/>
      <c r="B607" s="71"/>
      <c r="C607" s="88"/>
      <c r="D607" s="88"/>
      <c r="E607" s="22"/>
      <c r="F607" s="22"/>
      <c r="G607" s="98">
        <v>0</v>
      </c>
      <c r="H607" s="25">
        <v>0</v>
      </c>
      <c r="I607" s="26">
        <v>0</v>
      </c>
      <c r="J607" s="3">
        <f t="shared" si="75"/>
        <v>0</v>
      </c>
      <c r="K607" s="3">
        <f>J607*I607</f>
        <v>0</v>
      </c>
      <c r="L607" s="88"/>
      <c r="M607" s="88"/>
      <c r="N607" s="88"/>
      <c r="O607" s="46">
        <v>0</v>
      </c>
      <c r="P607" s="3">
        <f t="shared" si="76"/>
        <v>0</v>
      </c>
    </row>
    <row r="608" spans="1:16" x14ac:dyDescent="0.35">
      <c r="A608" s="65"/>
      <c r="B608" s="71"/>
      <c r="C608" s="88"/>
      <c r="D608" s="88"/>
      <c r="E608" s="22"/>
      <c r="F608" s="22"/>
      <c r="G608" s="98">
        <v>0</v>
      </c>
      <c r="H608" s="72">
        <v>0</v>
      </c>
      <c r="I608" s="26">
        <v>0</v>
      </c>
      <c r="J608" s="3">
        <f t="shared" si="75"/>
        <v>0</v>
      </c>
      <c r="K608" s="3">
        <f t="shared" ref="K608:K620" si="78">J608*I608</f>
        <v>0</v>
      </c>
      <c r="L608" s="88"/>
      <c r="M608" s="88"/>
      <c r="N608" s="88"/>
      <c r="O608" s="46">
        <v>0</v>
      </c>
      <c r="P608" s="3">
        <f t="shared" si="76"/>
        <v>0</v>
      </c>
    </row>
    <row r="609" spans="1:16" x14ac:dyDescent="0.35">
      <c r="A609" s="65"/>
      <c r="B609" s="71"/>
      <c r="C609" s="88"/>
      <c r="D609" s="88"/>
      <c r="E609" s="22"/>
      <c r="F609" s="22"/>
      <c r="G609" s="98">
        <v>0</v>
      </c>
      <c r="H609" s="72">
        <v>0</v>
      </c>
      <c r="I609" s="26">
        <v>0</v>
      </c>
      <c r="J609" s="3">
        <f t="shared" si="75"/>
        <v>0</v>
      </c>
      <c r="K609" s="3">
        <f t="shared" si="78"/>
        <v>0</v>
      </c>
      <c r="L609" s="88"/>
      <c r="M609" s="88"/>
      <c r="N609" s="88"/>
      <c r="O609" s="46">
        <v>0</v>
      </c>
      <c r="P609" s="3">
        <f t="shared" si="76"/>
        <v>0</v>
      </c>
    </row>
    <row r="610" spans="1:16" x14ac:dyDescent="0.35">
      <c r="A610" s="65"/>
      <c r="B610" s="50"/>
      <c r="C610" s="88"/>
      <c r="D610" s="88"/>
      <c r="E610" s="69"/>
      <c r="F610" s="22"/>
      <c r="G610" s="97">
        <v>0</v>
      </c>
      <c r="H610" s="72">
        <v>0</v>
      </c>
      <c r="I610" s="26">
        <v>0</v>
      </c>
      <c r="J610" s="3">
        <f t="shared" si="75"/>
        <v>0</v>
      </c>
      <c r="K610" s="3">
        <f t="shared" si="78"/>
        <v>0</v>
      </c>
      <c r="L610" s="88"/>
      <c r="M610" s="88"/>
      <c r="N610" s="88"/>
      <c r="O610" s="46">
        <v>0</v>
      </c>
      <c r="P610" s="3">
        <f t="shared" si="76"/>
        <v>0</v>
      </c>
    </row>
    <row r="611" spans="1:16" x14ac:dyDescent="0.35">
      <c r="A611" s="65"/>
      <c r="B611" s="50"/>
      <c r="C611" s="88"/>
      <c r="D611" s="88"/>
      <c r="E611" s="69"/>
      <c r="F611" s="166"/>
      <c r="G611" s="97">
        <v>0</v>
      </c>
      <c r="H611" s="72">
        <v>0</v>
      </c>
      <c r="I611" s="26">
        <v>0</v>
      </c>
      <c r="J611" s="3">
        <f t="shared" si="75"/>
        <v>0</v>
      </c>
      <c r="K611" s="3">
        <f t="shared" si="78"/>
        <v>0</v>
      </c>
      <c r="L611" s="88"/>
      <c r="M611" s="88"/>
      <c r="N611" s="88"/>
      <c r="O611" s="46">
        <v>0</v>
      </c>
      <c r="P611" s="3">
        <f t="shared" si="76"/>
        <v>0</v>
      </c>
    </row>
    <row r="612" spans="1:16" x14ac:dyDescent="0.35">
      <c r="A612" s="65"/>
      <c r="B612" s="50"/>
      <c r="C612" s="88"/>
      <c r="D612" s="88"/>
      <c r="E612" s="69"/>
      <c r="F612" s="166"/>
      <c r="G612" s="97">
        <v>0</v>
      </c>
      <c r="H612" s="72">
        <v>0</v>
      </c>
      <c r="I612" s="26">
        <v>0</v>
      </c>
      <c r="J612" s="3">
        <f t="shared" si="75"/>
        <v>0</v>
      </c>
      <c r="K612" s="3">
        <f t="shared" si="78"/>
        <v>0</v>
      </c>
      <c r="L612" s="88"/>
      <c r="M612" s="88"/>
      <c r="N612" s="88"/>
      <c r="O612" s="46">
        <v>0</v>
      </c>
      <c r="P612" s="3">
        <f t="shared" si="76"/>
        <v>0</v>
      </c>
    </row>
    <row r="613" spans="1:16" x14ac:dyDescent="0.35">
      <c r="A613" s="65"/>
      <c r="B613" s="21"/>
      <c r="C613" s="88"/>
      <c r="D613" s="88"/>
      <c r="E613" s="66"/>
      <c r="F613" s="163"/>
      <c r="G613" s="98">
        <v>0</v>
      </c>
      <c r="H613" s="72">
        <v>0</v>
      </c>
      <c r="I613" s="26">
        <v>0</v>
      </c>
      <c r="J613" s="3">
        <f t="shared" si="75"/>
        <v>0</v>
      </c>
      <c r="K613" s="3">
        <f t="shared" si="78"/>
        <v>0</v>
      </c>
      <c r="L613" s="88"/>
      <c r="M613" s="88"/>
      <c r="N613" s="88"/>
      <c r="O613" s="46">
        <v>0</v>
      </c>
      <c r="P613" s="3">
        <f t="shared" si="76"/>
        <v>0</v>
      </c>
    </row>
    <row r="614" spans="1:16" x14ac:dyDescent="0.35">
      <c r="A614" s="65"/>
      <c r="B614" s="22"/>
      <c r="C614" s="88"/>
      <c r="D614" s="88"/>
      <c r="E614" s="66"/>
      <c r="F614" s="163"/>
      <c r="G614" s="98">
        <v>0</v>
      </c>
      <c r="H614" s="72">
        <v>0</v>
      </c>
      <c r="I614" s="26">
        <v>0</v>
      </c>
      <c r="J614" s="3">
        <f t="shared" si="75"/>
        <v>0</v>
      </c>
      <c r="K614" s="3">
        <f t="shared" si="78"/>
        <v>0</v>
      </c>
      <c r="L614" s="88"/>
      <c r="M614" s="88"/>
      <c r="N614" s="88"/>
      <c r="O614" s="46">
        <v>0</v>
      </c>
      <c r="P614" s="3">
        <f t="shared" si="76"/>
        <v>0</v>
      </c>
    </row>
    <row r="615" spans="1:16" x14ac:dyDescent="0.35">
      <c r="A615" s="65"/>
      <c r="B615" s="22"/>
      <c r="C615" s="88"/>
      <c r="D615" s="88"/>
      <c r="E615" s="66"/>
      <c r="F615" s="163"/>
      <c r="G615" s="98">
        <v>0</v>
      </c>
      <c r="H615" s="72">
        <v>0</v>
      </c>
      <c r="I615" s="26">
        <v>0</v>
      </c>
      <c r="J615" s="3">
        <f t="shared" si="75"/>
        <v>0</v>
      </c>
      <c r="K615" s="3">
        <f t="shared" si="78"/>
        <v>0</v>
      </c>
      <c r="L615" s="88"/>
      <c r="M615" s="88"/>
      <c r="N615" s="88"/>
      <c r="O615" s="46">
        <v>0</v>
      </c>
      <c r="P615" s="3">
        <f t="shared" si="76"/>
        <v>0</v>
      </c>
    </row>
    <row r="616" spans="1:16" x14ac:dyDescent="0.35">
      <c r="A616" s="65"/>
      <c r="B616" s="22"/>
      <c r="C616" s="88"/>
      <c r="D616" s="88"/>
      <c r="E616" s="66"/>
      <c r="F616" s="163"/>
      <c r="G616" s="98">
        <v>0</v>
      </c>
      <c r="H616" s="72">
        <v>0</v>
      </c>
      <c r="I616" s="26">
        <v>0</v>
      </c>
      <c r="J616" s="3">
        <f t="shared" si="75"/>
        <v>0</v>
      </c>
      <c r="K616" s="3">
        <f t="shared" si="78"/>
        <v>0</v>
      </c>
      <c r="L616" s="88"/>
      <c r="M616" s="88"/>
      <c r="N616" s="88"/>
      <c r="O616" s="46">
        <v>0</v>
      </c>
      <c r="P616" s="3">
        <f t="shared" si="76"/>
        <v>0</v>
      </c>
    </row>
    <row r="617" spans="1:16" x14ac:dyDescent="0.35">
      <c r="A617" s="65"/>
      <c r="B617" s="22"/>
      <c r="C617" s="88"/>
      <c r="D617" s="88"/>
      <c r="E617" s="66"/>
      <c r="F617" s="163"/>
      <c r="G617" s="98">
        <v>0</v>
      </c>
      <c r="H617" s="72">
        <v>0</v>
      </c>
      <c r="I617" s="26">
        <v>0</v>
      </c>
      <c r="J617" s="3">
        <f t="shared" si="75"/>
        <v>0</v>
      </c>
      <c r="K617" s="3">
        <f t="shared" si="78"/>
        <v>0</v>
      </c>
      <c r="L617" s="88"/>
      <c r="M617" s="88"/>
      <c r="N617" s="88"/>
      <c r="O617" s="46">
        <v>0</v>
      </c>
      <c r="P617" s="3">
        <f t="shared" si="76"/>
        <v>0</v>
      </c>
    </row>
    <row r="618" spans="1:16" x14ac:dyDescent="0.35">
      <c r="A618" s="65"/>
      <c r="B618" s="22"/>
      <c r="C618" s="88"/>
      <c r="D618" s="88"/>
      <c r="E618" s="66"/>
      <c r="F618" s="163"/>
      <c r="G618" s="98">
        <v>0</v>
      </c>
      <c r="H618" s="72">
        <v>0</v>
      </c>
      <c r="I618" s="26">
        <v>0</v>
      </c>
      <c r="J618" s="3">
        <f t="shared" si="75"/>
        <v>0</v>
      </c>
      <c r="K618" s="3">
        <f t="shared" si="78"/>
        <v>0</v>
      </c>
      <c r="L618" s="88"/>
      <c r="M618" s="88"/>
      <c r="N618" s="88"/>
      <c r="O618" s="46">
        <v>0</v>
      </c>
      <c r="P618" s="3">
        <f t="shared" si="76"/>
        <v>0</v>
      </c>
    </row>
    <row r="619" spans="1:16" x14ac:dyDescent="0.35">
      <c r="A619" s="65"/>
      <c r="B619" s="22"/>
      <c r="C619" s="88"/>
      <c r="D619" s="88"/>
      <c r="E619" s="66"/>
      <c r="F619" s="163"/>
      <c r="G619" s="98">
        <v>0</v>
      </c>
      <c r="H619" s="72">
        <v>0</v>
      </c>
      <c r="I619" s="26">
        <v>0</v>
      </c>
      <c r="J619" s="3">
        <f t="shared" si="75"/>
        <v>0</v>
      </c>
      <c r="K619" s="3">
        <f t="shared" si="78"/>
        <v>0</v>
      </c>
      <c r="L619" s="88"/>
      <c r="M619" s="88"/>
      <c r="N619" s="88"/>
      <c r="O619" s="46">
        <v>0</v>
      </c>
      <c r="P619" s="3">
        <f t="shared" si="76"/>
        <v>0</v>
      </c>
    </row>
    <row r="620" spans="1:16" x14ac:dyDescent="0.35">
      <c r="A620" s="65"/>
      <c r="B620" s="22"/>
      <c r="C620" s="88"/>
      <c r="D620" s="88"/>
      <c r="E620" s="66"/>
      <c r="F620" s="163"/>
      <c r="G620" s="98">
        <v>0</v>
      </c>
      <c r="H620" s="72">
        <v>0</v>
      </c>
      <c r="I620" s="26">
        <v>0</v>
      </c>
      <c r="J620" s="3">
        <f t="shared" si="75"/>
        <v>0</v>
      </c>
      <c r="K620" s="3">
        <f t="shared" si="78"/>
        <v>0</v>
      </c>
      <c r="L620" s="88"/>
      <c r="M620" s="88"/>
      <c r="N620" s="88"/>
      <c r="O620" s="46">
        <v>0</v>
      </c>
      <c r="P620" s="3">
        <f t="shared" si="76"/>
        <v>0</v>
      </c>
    </row>
    <row r="621" spans="1:16" x14ac:dyDescent="0.35">
      <c r="A621" s="101" t="s">
        <v>160</v>
      </c>
      <c r="B621" s="103"/>
      <c r="C621" s="103"/>
      <c r="D621" s="103"/>
      <c r="E621" s="103"/>
      <c r="F621" s="103"/>
      <c r="G621" s="103"/>
      <c r="H621" s="103"/>
      <c r="I621" s="104"/>
      <c r="J621" s="8">
        <f>SUM(J590:J620)</f>
        <v>0</v>
      </c>
      <c r="K621" s="8">
        <f>SUM(K590:K620)</f>
        <v>0</v>
      </c>
      <c r="L621" s="117"/>
      <c r="M621" s="117"/>
      <c r="N621" s="117"/>
      <c r="O621" s="8">
        <f>SUM(O590:O620)</f>
        <v>0</v>
      </c>
      <c r="P621" s="8">
        <f>SUM(P590:P620)</f>
        <v>0</v>
      </c>
    </row>
    <row r="623" spans="1:16" x14ac:dyDescent="0.35">
      <c r="A623" s="101" t="s">
        <v>159</v>
      </c>
      <c r="B623" s="102"/>
      <c r="C623" s="102"/>
      <c r="D623" s="102"/>
      <c r="E623" s="102"/>
      <c r="F623" s="102"/>
      <c r="G623" s="102"/>
      <c r="H623" s="102"/>
      <c r="I623" s="102"/>
      <c r="J623" s="180"/>
      <c r="K623" s="180"/>
      <c r="L623" s="102"/>
      <c r="M623" s="102"/>
      <c r="N623" s="102"/>
      <c r="O623" s="102"/>
      <c r="P623" s="178"/>
    </row>
    <row r="624" spans="1:16" ht="58" x14ac:dyDescent="0.35">
      <c r="A624" s="92" t="s">
        <v>21</v>
      </c>
      <c r="B624" s="40" t="s">
        <v>22</v>
      </c>
      <c r="C624" s="43" t="s">
        <v>178</v>
      </c>
      <c r="D624" s="43" t="s">
        <v>173</v>
      </c>
      <c r="E624" s="39" t="s">
        <v>23</v>
      </c>
      <c r="F624" s="39" t="s">
        <v>24</v>
      </c>
      <c r="G624" s="96" t="s">
        <v>25</v>
      </c>
      <c r="H624" s="41" t="s">
        <v>26</v>
      </c>
      <c r="I624" s="42" t="s">
        <v>27</v>
      </c>
      <c r="J624" s="179" t="s">
        <v>28</v>
      </c>
      <c r="K624" s="179" t="s">
        <v>29</v>
      </c>
      <c r="L624" s="43" t="s">
        <v>30</v>
      </c>
      <c r="M624" s="43" t="s">
        <v>31</v>
      </c>
      <c r="N624" s="43" t="s">
        <v>32</v>
      </c>
      <c r="O624" s="62" t="s">
        <v>33</v>
      </c>
      <c r="P624" s="179" t="s">
        <v>34</v>
      </c>
    </row>
    <row r="625" spans="1:16" x14ac:dyDescent="0.35">
      <c r="A625" s="137"/>
      <c r="B625" s="148" t="s">
        <v>120</v>
      </c>
      <c r="C625" s="152"/>
      <c r="D625" s="152"/>
      <c r="E625" s="135"/>
      <c r="F625" s="135"/>
      <c r="G625" s="136">
        <v>0</v>
      </c>
      <c r="H625" s="25">
        <v>0</v>
      </c>
      <c r="I625" s="26">
        <v>0.23</v>
      </c>
      <c r="J625" s="3">
        <f t="shared" ref="J625:J655" si="79">SUM(G625*H625)</f>
        <v>0</v>
      </c>
      <c r="K625" s="3">
        <f>J625*I625</f>
        <v>0</v>
      </c>
      <c r="L625" s="152"/>
      <c r="M625" s="152"/>
      <c r="N625" s="152"/>
      <c r="O625" s="46">
        <v>0</v>
      </c>
      <c r="P625" s="3">
        <f t="shared" ref="P625:P655" si="80">SUM(J625:O625)</f>
        <v>0</v>
      </c>
    </row>
    <row r="626" spans="1:16" x14ac:dyDescent="0.35">
      <c r="A626" s="137"/>
      <c r="B626" s="134"/>
      <c r="C626" s="152"/>
      <c r="D626" s="152"/>
      <c r="E626" s="135"/>
      <c r="F626" s="135"/>
      <c r="G626" s="136">
        <v>0</v>
      </c>
      <c r="H626" s="72">
        <v>0</v>
      </c>
      <c r="I626" s="26">
        <v>0.23</v>
      </c>
      <c r="J626" s="3">
        <f t="shared" si="79"/>
        <v>0</v>
      </c>
      <c r="K626" s="3">
        <f t="shared" ref="K626:K641" si="81">J626*I626</f>
        <v>0</v>
      </c>
      <c r="L626" s="152"/>
      <c r="M626" s="152"/>
      <c r="N626" s="152"/>
      <c r="O626" s="46">
        <v>0</v>
      </c>
      <c r="P626" s="3">
        <f t="shared" si="80"/>
        <v>0</v>
      </c>
    </row>
    <row r="627" spans="1:16" x14ac:dyDescent="0.35">
      <c r="A627" s="137"/>
      <c r="B627" s="134"/>
      <c r="C627" s="152"/>
      <c r="D627" s="152"/>
      <c r="E627" s="135"/>
      <c r="F627" s="135"/>
      <c r="G627" s="136">
        <v>0</v>
      </c>
      <c r="H627" s="72">
        <v>0</v>
      </c>
      <c r="I627" s="26">
        <v>0.23</v>
      </c>
      <c r="J627" s="3">
        <f t="shared" si="79"/>
        <v>0</v>
      </c>
      <c r="K627" s="3">
        <f t="shared" si="81"/>
        <v>0</v>
      </c>
      <c r="L627" s="152"/>
      <c r="M627" s="152"/>
      <c r="N627" s="152"/>
      <c r="O627" s="46">
        <v>0</v>
      </c>
      <c r="P627" s="3">
        <f t="shared" si="80"/>
        <v>0</v>
      </c>
    </row>
    <row r="628" spans="1:16" x14ac:dyDescent="0.35">
      <c r="A628" s="137"/>
      <c r="B628" s="142"/>
      <c r="C628" s="152"/>
      <c r="D628" s="152"/>
      <c r="E628" s="147"/>
      <c r="F628" s="135"/>
      <c r="G628" s="136">
        <v>0</v>
      </c>
      <c r="H628" s="72">
        <v>0</v>
      </c>
      <c r="I628" s="26">
        <v>0.23</v>
      </c>
      <c r="J628" s="3">
        <f t="shared" si="79"/>
        <v>0</v>
      </c>
      <c r="K628" s="3">
        <f t="shared" si="81"/>
        <v>0</v>
      </c>
      <c r="L628" s="152"/>
      <c r="M628" s="152"/>
      <c r="N628" s="152"/>
      <c r="O628" s="46">
        <v>0</v>
      </c>
      <c r="P628" s="3">
        <f t="shared" si="80"/>
        <v>0</v>
      </c>
    </row>
    <row r="629" spans="1:16" x14ac:dyDescent="0.35">
      <c r="A629" s="137"/>
      <c r="B629" s="142"/>
      <c r="C629" s="152"/>
      <c r="D629" s="152"/>
      <c r="E629" s="147"/>
      <c r="F629" s="170"/>
      <c r="G629" s="136">
        <v>0</v>
      </c>
      <c r="H629" s="72">
        <v>0</v>
      </c>
      <c r="I629" s="26">
        <v>0.23</v>
      </c>
      <c r="J629" s="3">
        <f t="shared" si="79"/>
        <v>0</v>
      </c>
      <c r="K629" s="3">
        <f t="shared" si="81"/>
        <v>0</v>
      </c>
      <c r="L629" s="152"/>
      <c r="M629" s="152"/>
      <c r="N629" s="152"/>
      <c r="O629" s="46">
        <v>0</v>
      </c>
      <c r="P629" s="3">
        <f t="shared" si="80"/>
        <v>0</v>
      </c>
    </row>
    <row r="630" spans="1:16" x14ac:dyDescent="0.35">
      <c r="A630" s="137"/>
      <c r="B630" s="142"/>
      <c r="C630" s="152"/>
      <c r="D630" s="152"/>
      <c r="E630" s="147"/>
      <c r="F630" s="170"/>
      <c r="G630" s="136">
        <v>0</v>
      </c>
      <c r="H630" s="72">
        <v>0</v>
      </c>
      <c r="I630" s="26">
        <v>0.23</v>
      </c>
      <c r="J630" s="3">
        <f t="shared" si="79"/>
        <v>0</v>
      </c>
      <c r="K630" s="3">
        <f t="shared" si="81"/>
        <v>0</v>
      </c>
      <c r="L630" s="152"/>
      <c r="M630" s="152"/>
      <c r="N630" s="152"/>
      <c r="O630" s="46">
        <v>0</v>
      </c>
      <c r="P630" s="3">
        <f t="shared" si="80"/>
        <v>0</v>
      </c>
    </row>
    <row r="631" spans="1:16" x14ac:dyDescent="0.35">
      <c r="A631" s="137"/>
      <c r="B631" s="148"/>
      <c r="C631" s="152"/>
      <c r="D631" s="152"/>
      <c r="E631" s="143"/>
      <c r="F631" s="168"/>
      <c r="G631" s="136">
        <v>0</v>
      </c>
      <c r="H631" s="72">
        <v>0</v>
      </c>
      <c r="I631" s="26">
        <v>0.23</v>
      </c>
      <c r="J631" s="3">
        <f t="shared" si="79"/>
        <v>0</v>
      </c>
      <c r="K631" s="3">
        <f t="shared" si="81"/>
        <v>0</v>
      </c>
      <c r="L631" s="152"/>
      <c r="M631" s="152"/>
      <c r="N631" s="152"/>
      <c r="O631" s="46">
        <v>0</v>
      </c>
      <c r="P631" s="3">
        <f t="shared" si="80"/>
        <v>0</v>
      </c>
    </row>
    <row r="632" spans="1:16" x14ac:dyDescent="0.35">
      <c r="A632" s="137"/>
      <c r="B632" s="135"/>
      <c r="C632" s="152"/>
      <c r="D632" s="152"/>
      <c r="E632" s="143"/>
      <c r="F632" s="168"/>
      <c r="G632" s="136">
        <v>0</v>
      </c>
      <c r="H632" s="72">
        <v>0</v>
      </c>
      <c r="I632" s="26">
        <v>0.23</v>
      </c>
      <c r="J632" s="3">
        <f t="shared" si="79"/>
        <v>0</v>
      </c>
      <c r="K632" s="3">
        <f t="shared" si="81"/>
        <v>0</v>
      </c>
      <c r="L632" s="152"/>
      <c r="M632" s="152"/>
      <c r="N632" s="152"/>
      <c r="O632" s="46">
        <v>0</v>
      </c>
      <c r="P632" s="3">
        <f t="shared" si="80"/>
        <v>0</v>
      </c>
    </row>
    <row r="633" spans="1:16" x14ac:dyDescent="0.35">
      <c r="A633" s="137"/>
      <c r="B633" s="135"/>
      <c r="C633" s="152"/>
      <c r="D633" s="152"/>
      <c r="E633" s="143"/>
      <c r="F633" s="168"/>
      <c r="G633" s="136">
        <v>0</v>
      </c>
      <c r="H633" s="72">
        <v>0</v>
      </c>
      <c r="I633" s="26">
        <v>0.23</v>
      </c>
      <c r="J633" s="3">
        <f t="shared" si="79"/>
        <v>0</v>
      </c>
      <c r="K633" s="3">
        <f t="shared" si="81"/>
        <v>0</v>
      </c>
      <c r="L633" s="152"/>
      <c r="M633" s="152"/>
      <c r="N633" s="152"/>
      <c r="O633" s="46">
        <v>0</v>
      </c>
      <c r="P633" s="3">
        <f t="shared" si="80"/>
        <v>0</v>
      </c>
    </row>
    <row r="634" spans="1:16" x14ac:dyDescent="0.35">
      <c r="A634" s="137"/>
      <c r="B634" s="135"/>
      <c r="C634" s="152"/>
      <c r="D634" s="152"/>
      <c r="E634" s="143"/>
      <c r="F634" s="168"/>
      <c r="G634" s="136">
        <v>0</v>
      </c>
      <c r="H634" s="72">
        <v>0</v>
      </c>
      <c r="I634" s="26">
        <v>0.23</v>
      </c>
      <c r="J634" s="3">
        <f t="shared" si="79"/>
        <v>0</v>
      </c>
      <c r="K634" s="3">
        <f t="shared" si="81"/>
        <v>0</v>
      </c>
      <c r="L634" s="152"/>
      <c r="M634" s="152"/>
      <c r="N634" s="152"/>
      <c r="O634" s="46">
        <v>0</v>
      </c>
      <c r="P634" s="3">
        <f t="shared" si="80"/>
        <v>0</v>
      </c>
    </row>
    <row r="635" spans="1:16" x14ac:dyDescent="0.35">
      <c r="A635" s="137"/>
      <c r="B635" s="135"/>
      <c r="C635" s="152"/>
      <c r="D635" s="152"/>
      <c r="E635" s="143"/>
      <c r="F635" s="168"/>
      <c r="G635" s="136">
        <v>0</v>
      </c>
      <c r="H635" s="72">
        <v>0</v>
      </c>
      <c r="I635" s="26">
        <v>0.23</v>
      </c>
      <c r="J635" s="3">
        <f t="shared" si="79"/>
        <v>0</v>
      </c>
      <c r="K635" s="3">
        <f t="shared" si="81"/>
        <v>0</v>
      </c>
      <c r="L635" s="152"/>
      <c r="M635" s="152"/>
      <c r="N635" s="152"/>
      <c r="O635" s="46">
        <v>0</v>
      </c>
      <c r="P635" s="3">
        <f t="shared" si="80"/>
        <v>0</v>
      </c>
    </row>
    <row r="636" spans="1:16" x14ac:dyDescent="0.35">
      <c r="A636" s="137"/>
      <c r="B636" s="135"/>
      <c r="C636" s="152"/>
      <c r="D636" s="152"/>
      <c r="E636" s="143"/>
      <c r="F636" s="168"/>
      <c r="G636" s="136">
        <v>0</v>
      </c>
      <c r="H636" s="72">
        <v>0</v>
      </c>
      <c r="I636" s="26">
        <v>0.23</v>
      </c>
      <c r="J636" s="3">
        <f t="shared" si="79"/>
        <v>0</v>
      </c>
      <c r="K636" s="3">
        <f t="shared" si="81"/>
        <v>0</v>
      </c>
      <c r="L636" s="152"/>
      <c r="M636" s="152"/>
      <c r="N636" s="152"/>
      <c r="O636" s="46">
        <v>0</v>
      </c>
      <c r="P636" s="3">
        <f t="shared" si="80"/>
        <v>0</v>
      </c>
    </row>
    <row r="637" spans="1:16" x14ac:dyDescent="0.35">
      <c r="A637" s="137"/>
      <c r="B637" s="135"/>
      <c r="C637" s="152"/>
      <c r="D637" s="152"/>
      <c r="E637" s="143"/>
      <c r="F637" s="168"/>
      <c r="G637" s="136">
        <v>0</v>
      </c>
      <c r="H637" s="72">
        <v>0</v>
      </c>
      <c r="I637" s="26">
        <v>0.23</v>
      </c>
      <c r="J637" s="3">
        <f t="shared" si="79"/>
        <v>0</v>
      </c>
      <c r="K637" s="3">
        <f t="shared" si="81"/>
        <v>0</v>
      </c>
      <c r="L637" s="152"/>
      <c r="M637" s="152"/>
      <c r="N637" s="152"/>
      <c r="O637" s="46">
        <v>0</v>
      </c>
      <c r="P637" s="3">
        <f t="shared" si="80"/>
        <v>0</v>
      </c>
    </row>
    <row r="638" spans="1:16" x14ac:dyDescent="0.35">
      <c r="A638" s="137"/>
      <c r="B638" s="135"/>
      <c r="C638" s="152"/>
      <c r="D638" s="152"/>
      <c r="E638" s="143"/>
      <c r="F638" s="168"/>
      <c r="G638" s="136">
        <v>0</v>
      </c>
      <c r="H638" s="72">
        <v>0</v>
      </c>
      <c r="I638" s="26">
        <v>0.23</v>
      </c>
      <c r="J638" s="3">
        <f t="shared" si="79"/>
        <v>0</v>
      </c>
      <c r="K638" s="3">
        <f t="shared" si="81"/>
        <v>0</v>
      </c>
      <c r="L638" s="152"/>
      <c r="M638" s="152"/>
      <c r="N638" s="152"/>
      <c r="O638" s="46">
        <v>0</v>
      </c>
      <c r="P638" s="3">
        <f t="shared" si="80"/>
        <v>0</v>
      </c>
    </row>
    <row r="639" spans="1:16" x14ac:dyDescent="0.35">
      <c r="A639" s="137"/>
      <c r="B639" s="135"/>
      <c r="C639" s="152"/>
      <c r="D639" s="152"/>
      <c r="E639" s="143"/>
      <c r="F639" s="168"/>
      <c r="G639" s="136">
        <v>0</v>
      </c>
      <c r="H639" s="72">
        <v>0</v>
      </c>
      <c r="I639" s="26">
        <v>0.23</v>
      </c>
      <c r="J639" s="3">
        <f t="shared" si="79"/>
        <v>0</v>
      </c>
      <c r="K639" s="3">
        <f t="shared" si="81"/>
        <v>0</v>
      </c>
      <c r="L639" s="152"/>
      <c r="M639" s="152"/>
      <c r="N639" s="152"/>
      <c r="O639" s="46">
        <v>0</v>
      </c>
      <c r="P639" s="3">
        <f t="shared" si="80"/>
        <v>0</v>
      </c>
    </row>
    <row r="640" spans="1:16" s="32" customFormat="1" x14ac:dyDescent="0.35">
      <c r="A640" s="137"/>
      <c r="B640" s="135"/>
      <c r="C640" s="152"/>
      <c r="D640" s="152"/>
      <c r="E640" s="143"/>
      <c r="F640" s="168"/>
      <c r="G640" s="136">
        <v>0</v>
      </c>
      <c r="H640" s="72">
        <v>0</v>
      </c>
      <c r="I640" s="26">
        <v>0.23</v>
      </c>
      <c r="J640" s="3">
        <f t="shared" si="79"/>
        <v>0</v>
      </c>
      <c r="K640" s="3">
        <f t="shared" si="81"/>
        <v>0</v>
      </c>
      <c r="L640" s="152"/>
      <c r="M640" s="152"/>
      <c r="N640" s="152"/>
      <c r="O640" s="46">
        <v>0</v>
      </c>
      <c r="P640" s="3">
        <f t="shared" si="80"/>
        <v>0</v>
      </c>
    </row>
    <row r="641" spans="1:16" x14ac:dyDescent="0.35">
      <c r="A641" s="153"/>
      <c r="B641" s="154"/>
      <c r="C641" s="152"/>
      <c r="D641" s="152"/>
      <c r="E641" s="155"/>
      <c r="F641" s="169"/>
      <c r="G641" s="156">
        <v>0</v>
      </c>
      <c r="H641" s="76">
        <v>0</v>
      </c>
      <c r="I641" s="26">
        <v>0.23</v>
      </c>
      <c r="J641" s="3">
        <f t="shared" si="79"/>
        <v>0</v>
      </c>
      <c r="K641" s="3">
        <f t="shared" si="81"/>
        <v>0</v>
      </c>
      <c r="L641" s="152"/>
      <c r="M641" s="152"/>
      <c r="N641" s="152"/>
      <c r="O641" s="46">
        <v>0</v>
      </c>
      <c r="P641" s="3">
        <f t="shared" si="80"/>
        <v>0</v>
      </c>
    </row>
    <row r="642" spans="1:16" x14ac:dyDescent="0.35">
      <c r="A642" s="137"/>
      <c r="B642" s="134"/>
      <c r="C642" s="152"/>
      <c r="D642" s="152"/>
      <c r="E642" s="135"/>
      <c r="F642" s="135"/>
      <c r="G642" s="136">
        <v>0</v>
      </c>
      <c r="H642" s="25">
        <v>0</v>
      </c>
      <c r="I642" s="26">
        <v>0.23</v>
      </c>
      <c r="J642" s="3">
        <f t="shared" si="79"/>
        <v>0</v>
      </c>
      <c r="K642" s="3">
        <f>J642*I642</f>
        <v>0</v>
      </c>
      <c r="L642" s="152"/>
      <c r="M642" s="152"/>
      <c r="N642" s="152"/>
      <c r="O642" s="46">
        <v>0</v>
      </c>
      <c r="P642" s="3">
        <f t="shared" si="80"/>
        <v>0</v>
      </c>
    </row>
    <row r="643" spans="1:16" x14ac:dyDescent="0.35">
      <c r="A643" s="137"/>
      <c r="B643" s="134"/>
      <c r="C643" s="152"/>
      <c r="D643" s="152"/>
      <c r="E643" s="135"/>
      <c r="F643" s="135"/>
      <c r="G643" s="136">
        <v>0</v>
      </c>
      <c r="H643" s="72">
        <v>0</v>
      </c>
      <c r="I643" s="26">
        <v>0.23</v>
      </c>
      <c r="J643" s="3">
        <f t="shared" si="79"/>
        <v>0</v>
      </c>
      <c r="K643" s="3">
        <f t="shared" ref="K643:K655" si="82">J643*I643</f>
        <v>0</v>
      </c>
      <c r="L643" s="152"/>
      <c r="M643" s="152"/>
      <c r="N643" s="152"/>
      <c r="O643" s="46">
        <v>0</v>
      </c>
      <c r="P643" s="3">
        <f t="shared" si="80"/>
        <v>0</v>
      </c>
    </row>
    <row r="644" spans="1:16" x14ac:dyDescent="0.35">
      <c r="A644" s="137"/>
      <c r="B644" s="134"/>
      <c r="C644" s="152"/>
      <c r="D644" s="152"/>
      <c r="E644" s="135"/>
      <c r="F644" s="135"/>
      <c r="G644" s="136">
        <v>0</v>
      </c>
      <c r="H644" s="72">
        <v>0</v>
      </c>
      <c r="I644" s="26">
        <v>0.23</v>
      </c>
      <c r="J644" s="3">
        <f t="shared" si="79"/>
        <v>0</v>
      </c>
      <c r="K644" s="3">
        <f t="shared" si="82"/>
        <v>0</v>
      </c>
      <c r="L644" s="152"/>
      <c r="M644" s="152"/>
      <c r="N644" s="152"/>
      <c r="O644" s="46">
        <v>0</v>
      </c>
      <c r="P644" s="3">
        <f t="shared" si="80"/>
        <v>0</v>
      </c>
    </row>
    <row r="645" spans="1:16" x14ac:dyDescent="0.35">
      <c r="A645" s="137"/>
      <c r="B645" s="142"/>
      <c r="C645" s="152"/>
      <c r="D645" s="152"/>
      <c r="E645" s="147"/>
      <c r="F645" s="135"/>
      <c r="G645" s="146">
        <v>0</v>
      </c>
      <c r="H645" s="72">
        <v>0</v>
      </c>
      <c r="I645" s="26">
        <v>0.23</v>
      </c>
      <c r="J645" s="3">
        <f t="shared" si="79"/>
        <v>0</v>
      </c>
      <c r="K645" s="3">
        <f t="shared" si="82"/>
        <v>0</v>
      </c>
      <c r="L645" s="152"/>
      <c r="M645" s="152"/>
      <c r="N645" s="152"/>
      <c r="O645" s="46">
        <v>0</v>
      </c>
      <c r="P645" s="3">
        <f t="shared" si="80"/>
        <v>0</v>
      </c>
    </row>
    <row r="646" spans="1:16" x14ac:dyDescent="0.35">
      <c r="A646" s="137"/>
      <c r="B646" s="142"/>
      <c r="C646" s="152"/>
      <c r="D646" s="152"/>
      <c r="E646" s="147"/>
      <c r="F646" s="170"/>
      <c r="G646" s="146">
        <v>0</v>
      </c>
      <c r="H646" s="72">
        <v>0</v>
      </c>
      <c r="I646" s="26">
        <v>0.23</v>
      </c>
      <c r="J646" s="3">
        <f t="shared" si="79"/>
        <v>0</v>
      </c>
      <c r="K646" s="3">
        <f t="shared" si="82"/>
        <v>0</v>
      </c>
      <c r="L646" s="152"/>
      <c r="M646" s="152"/>
      <c r="N646" s="152"/>
      <c r="O646" s="46">
        <v>0</v>
      </c>
      <c r="P646" s="3">
        <f t="shared" si="80"/>
        <v>0</v>
      </c>
    </row>
    <row r="647" spans="1:16" x14ac:dyDescent="0.35">
      <c r="A647" s="137"/>
      <c r="B647" s="142"/>
      <c r="C647" s="152"/>
      <c r="D647" s="152"/>
      <c r="E647" s="147"/>
      <c r="F647" s="170"/>
      <c r="G647" s="146">
        <v>0</v>
      </c>
      <c r="H647" s="72">
        <v>0</v>
      </c>
      <c r="I647" s="26">
        <v>0.23</v>
      </c>
      <c r="J647" s="3">
        <f t="shared" si="79"/>
        <v>0</v>
      </c>
      <c r="K647" s="3">
        <f t="shared" si="82"/>
        <v>0</v>
      </c>
      <c r="L647" s="152"/>
      <c r="M647" s="152"/>
      <c r="N647" s="152"/>
      <c r="O647" s="46">
        <v>0</v>
      </c>
      <c r="P647" s="3">
        <f t="shared" si="80"/>
        <v>0</v>
      </c>
    </row>
    <row r="648" spans="1:16" x14ac:dyDescent="0.35">
      <c r="A648" s="137"/>
      <c r="B648" s="148"/>
      <c r="C648" s="152"/>
      <c r="D648" s="152"/>
      <c r="E648" s="143"/>
      <c r="F648" s="168"/>
      <c r="G648" s="136">
        <v>0</v>
      </c>
      <c r="H648" s="72">
        <v>0</v>
      </c>
      <c r="I648" s="26">
        <v>0.23</v>
      </c>
      <c r="J648" s="3">
        <f t="shared" si="79"/>
        <v>0</v>
      </c>
      <c r="K648" s="3">
        <f t="shared" si="82"/>
        <v>0</v>
      </c>
      <c r="L648" s="152"/>
      <c r="M648" s="152"/>
      <c r="N648" s="152"/>
      <c r="O648" s="46">
        <v>0</v>
      </c>
      <c r="P648" s="3">
        <f t="shared" si="80"/>
        <v>0</v>
      </c>
    </row>
    <row r="649" spans="1:16" x14ac:dyDescent="0.35">
      <c r="A649" s="137"/>
      <c r="B649" s="135"/>
      <c r="C649" s="152"/>
      <c r="D649" s="152"/>
      <c r="E649" s="143"/>
      <c r="F649" s="168"/>
      <c r="G649" s="136">
        <v>0</v>
      </c>
      <c r="H649" s="72">
        <v>0</v>
      </c>
      <c r="I649" s="26">
        <v>0.23</v>
      </c>
      <c r="J649" s="3">
        <f t="shared" si="79"/>
        <v>0</v>
      </c>
      <c r="K649" s="3">
        <f t="shared" si="82"/>
        <v>0</v>
      </c>
      <c r="L649" s="152"/>
      <c r="M649" s="152"/>
      <c r="N649" s="152"/>
      <c r="O649" s="46">
        <v>0</v>
      </c>
      <c r="P649" s="3">
        <f t="shared" si="80"/>
        <v>0</v>
      </c>
    </row>
    <row r="650" spans="1:16" x14ac:dyDescent="0.35">
      <c r="A650" s="137"/>
      <c r="B650" s="135"/>
      <c r="C650" s="152"/>
      <c r="D650" s="152"/>
      <c r="E650" s="143"/>
      <c r="F650" s="168"/>
      <c r="G650" s="136">
        <v>0</v>
      </c>
      <c r="H650" s="72">
        <v>0</v>
      </c>
      <c r="I650" s="26">
        <v>0.23</v>
      </c>
      <c r="J650" s="3">
        <f t="shared" si="79"/>
        <v>0</v>
      </c>
      <c r="K650" s="3">
        <f t="shared" si="82"/>
        <v>0</v>
      </c>
      <c r="L650" s="152"/>
      <c r="M650" s="152"/>
      <c r="N650" s="152"/>
      <c r="O650" s="46">
        <v>0</v>
      </c>
      <c r="P650" s="3">
        <f t="shared" si="80"/>
        <v>0</v>
      </c>
    </row>
    <row r="651" spans="1:16" x14ac:dyDescent="0.35">
      <c r="A651" s="137"/>
      <c r="B651" s="135"/>
      <c r="C651" s="152"/>
      <c r="D651" s="152"/>
      <c r="E651" s="143"/>
      <c r="F651" s="168"/>
      <c r="G651" s="136">
        <v>0</v>
      </c>
      <c r="H651" s="72">
        <v>0</v>
      </c>
      <c r="I651" s="26">
        <v>0.23</v>
      </c>
      <c r="J651" s="3">
        <f t="shared" si="79"/>
        <v>0</v>
      </c>
      <c r="K651" s="3">
        <f t="shared" si="82"/>
        <v>0</v>
      </c>
      <c r="L651" s="152"/>
      <c r="M651" s="152"/>
      <c r="N651" s="152"/>
      <c r="O651" s="46">
        <v>0</v>
      </c>
      <c r="P651" s="3">
        <f t="shared" si="80"/>
        <v>0</v>
      </c>
    </row>
    <row r="652" spans="1:16" x14ac:dyDescent="0.35">
      <c r="A652" s="137"/>
      <c r="B652" s="135"/>
      <c r="C652" s="152"/>
      <c r="D652" s="152"/>
      <c r="E652" s="143"/>
      <c r="F652" s="168"/>
      <c r="G652" s="136">
        <v>0</v>
      </c>
      <c r="H652" s="72">
        <v>0</v>
      </c>
      <c r="I652" s="26">
        <v>0.23</v>
      </c>
      <c r="J652" s="3">
        <f t="shared" si="79"/>
        <v>0</v>
      </c>
      <c r="K652" s="3">
        <f t="shared" si="82"/>
        <v>0</v>
      </c>
      <c r="L652" s="152"/>
      <c r="M652" s="152"/>
      <c r="N652" s="152"/>
      <c r="O652" s="46">
        <v>0</v>
      </c>
      <c r="P652" s="3">
        <f t="shared" si="80"/>
        <v>0</v>
      </c>
    </row>
    <row r="653" spans="1:16" x14ac:dyDescent="0.35">
      <c r="A653" s="137"/>
      <c r="B653" s="135"/>
      <c r="C653" s="152"/>
      <c r="D653" s="152"/>
      <c r="E653" s="143"/>
      <c r="F653" s="168"/>
      <c r="G653" s="136">
        <v>0</v>
      </c>
      <c r="H653" s="72">
        <v>0</v>
      </c>
      <c r="I653" s="26">
        <v>0.23</v>
      </c>
      <c r="J653" s="3">
        <f t="shared" si="79"/>
        <v>0</v>
      </c>
      <c r="K653" s="3">
        <f t="shared" si="82"/>
        <v>0</v>
      </c>
      <c r="L653" s="152"/>
      <c r="M653" s="152"/>
      <c r="N653" s="152"/>
      <c r="O653" s="46">
        <v>0</v>
      </c>
      <c r="P653" s="3">
        <f t="shared" si="80"/>
        <v>0</v>
      </c>
    </row>
    <row r="654" spans="1:16" x14ac:dyDescent="0.35">
      <c r="A654" s="137"/>
      <c r="B654" s="135"/>
      <c r="C654" s="152"/>
      <c r="D654" s="152"/>
      <c r="E654" s="143"/>
      <c r="F654" s="168"/>
      <c r="G654" s="136">
        <v>0</v>
      </c>
      <c r="H654" s="72">
        <v>0</v>
      </c>
      <c r="I654" s="26">
        <v>0.23</v>
      </c>
      <c r="J654" s="3">
        <f t="shared" si="79"/>
        <v>0</v>
      </c>
      <c r="K654" s="3">
        <f t="shared" si="82"/>
        <v>0</v>
      </c>
      <c r="L654" s="152"/>
      <c r="M654" s="152"/>
      <c r="N654" s="152"/>
      <c r="O654" s="46">
        <v>0</v>
      </c>
      <c r="P654" s="3">
        <f t="shared" si="80"/>
        <v>0</v>
      </c>
    </row>
    <row r="655" spans="1:16" x14ac:dyDescent="0.35">
      <c r="A655" s="137"/>
      <c r="B655" s="135"/>
      <c r="C655" s="152"/>
      <c r="D655" s="152"/>
      <c r="E655" s="143"/>
      <c r="F655" s="168"/>
      <c r="G655" s="136">
        <v>0</v>
      </c>
      <c r="H655" s="72">
        <v>0</v>
      </c>
      <c r="I655" s="26">
        <v>0.23</v>
      </c>
      <c r="J655" s="3">
        <f t="shared" si="79"/>
        <v>0</v>
      </c>
      <c r="K655" s="3">
        <f t="shared" si="82"/>
        <v>0</v>
      </c>
      <c r="L655" s="152"/>
      <c r="M655" s="152"/>
      <c r="N655" s="152"/>
      <c r="O655" s="46">
        <v>0</v>
      </c>
      <c r="P655" s="3">
        <f t="shared" si="80"/>
        <v>0</v>
      </c>
    </row>
    <row r="656" spans="1:16" x14ac:dyDescent="0.35">
      <c r="A656" s="101" t="s">
        <v>158</v>
      </c>
      <c r="B656" s="103"/>
      <c r="C656" s="103"/>
      <c r="D656" s="103"/>
      <c r="E656" s="103"/>
      <c r="F656" s="103"/>
      <c r="G656" s="103"/>
      <c r="H656" s="103"/>
      <c r="I656" s="104"/>
      <c r="J656" s="8">
        <f>SUM(J625:J655)</f>
        <v>0</v>
      </c>
      <c r="K656" s="8">
        <f>SUM(K625:K655)</f>
        <v>0</v>
      </c>
      <c r="L656" s="117"/>
      <c r="M656" s="117"/>
      <c r="N656" s="117"/>
      <c r="O656" s="8">
        <f>SUM(O625:O655)</f>
        <v>0</v>
      </c>
      <c r="P656" s="8">
        <f>SUM(P625:P655)</f>
        <v>0</v>
      </c>
    </row>
    <row r="658" spans="1:16" x14ac:dyDescent="0.35">
      <c r="A658" s="101" t="s">
        <v>161</v>
      </c>
      <c r="B658" s="102"/>
      <c r="C658" s="102"/>
      <c r="D658" s="102"/>
      <c r="E658" s="102"/>
      <c r="F658" s="102"/>
      <c r="G658" s="102"/>
      <c r="H658" s="102"/>
      <c r="I658" s="102"/>
      <c r="J658" s="180"/>
      <c r="K658" s="180"/>
      <c r="L658" s="102"/>
      <c r="M658" s="102"/>
      <c r="N658" s="102"/>
      <c r="O658" s="102"/>
      <c r="P658" s="178"/>
    </row>
    <row r="659" spans="1:16" ht="58" x14ac:dyDescent="0.35">
      <c r="A659" s="92" t="s">
        <v>21</v>
      </c>
      <c r="B659" s="40" t="s">
        <v>22</v>
      </c>
      <c r="C659" s="43" t="s">
        <v>178</v>
      </c>
      <c r="D659" s="43" t="s">
        <v>173</v>
      </c>
      <c r="E659" s="39" t="s">
        <v>23</v>
      </c>
      <c r="F659" s="39" t="s">
        <v>24</v>
      </c>
      <c r="G659" s="96" t="s">
        <v>25</v>
      </c>
      <c r="H659" s="41" t="s">
        <v>26</v>
      </c>
      <c r="I659" s="42" t="s">
        <v>27</v>
      </c>
      <c r="J659" s="179" t="s">
        <v>28</v>
      </c>
      <c r="K659" s="179" t="s">
        <v>29</v>
      </c>
      <c r="L659" s="43" t="s">
        <v>30</v>
      </c>
      <c r="M659" s="43" t="s">
        <v>31</v>
      </c>
      <c r="N659" s="43" t="s">
        <v>32</v>
      </c>
      <c r="O659" s="62" t="s">
        <v>33</v>
      </c>
      <c r="P659" s="179" t="s">
        <v>34</v>
      </c>
    </row>
    <row r="660" spans="1:16" x14ac:dyDescent="0.35">
      <c r="A660" s="65"/>
      <c r="B660" s="21" t="s">
        <v>120</v>
      </c>
      <c r="C660" s="88"/>
      <c r="D660" s="88"/>
      <c r="E660" s="22"/>
      <c r="F660" s="22"/>
      <c r="G660" s="98">
        <v>0</v>
      </c>
      <c r="H660" s="25">
        <v>0</v>
      </c>
      <c r="I660" s="26">
        <v>0</v>
      </c>
      <c r="J660" s="3">
        <f t="shared" ref="J660:J690" si="83">SUM(G660*H660)</f>
        <v>0</v>
      </c>
      <c r="K660" s="3">
        <f>J660*I660</f>
        <v>0</v>
      </c>
      <c r="L660" s="88"/>
      <c r="M660" s="88"/>
      <c r="N660" s="88"/>
      <c r="O660" s="46">
        <v>0</v>
      </c>
      <c r="P660" s="3">
        <f t="shared" ref="P660:P690" si="84">SUM(J660:O660)</f>
        <v>0</v>
      </c>
    </row>
    <row r="661" spans="1:16" x14ac:dyDescent="0.35">
      <c r="A661" s="65"/>
      <c r="B661" s="71"/>
      <c r="C661" s="88"/>
      <c r="D661" s="88"/>
      <c r="E661" s="22"/>
      <c r="F661" s="22"/>
      <c r="G661" s="98">
        <v>0</v>
      </c>
      <c r="H661" s="72">
        <v>0</v>
      </c>
      <c r="I661" s="26">
        <v>0</v>
      </c>
      <c r="J661" s="3">
        <f t="shared" si="83"/>
        <v>0</v>
      </c>
      <c r="K661" s="3">
        <f t="shared" ref="K661:K676" si="85">J661*I661</f>
        <v>0</v>
      </c>
      <c r="L661" s="88"/>
      <c r="M661" s="88"/>
      <c r="N661" s="88"/>
      <c r="O661" s="46">
        <v>0</v>
      </c>
      <c r="P661" s="3">
        <f t="shared" si="84"/>
        <v>0</v>
      </c>
    </row>
    <row r="662" spans="1:16" x14ac:dyDescent="0.35">
      <c r="A662" s="65"/>
      <c r="B662" s="71"/>
      <c r="C662" s="88"/>
      <c r="D662" s="88"/>
      <c r="E662" s="22"/>
      <c r="F662" s="22"/>
      <c r="G662" s="98">
        <v>0</v>
      </c>
      <c r="H662" s="72">
        <v>0</v>
      </c>
      <c r="I662" s="26">
        <v>0</v>
      </c>
      <c r="J662" s="3">
        <f t="shared" si="83"/>
        <v>0</v>
      </c>
      <c r="K662" s="3">
        <f t="shared" si="85"/>
        <v>0</v>
      </c>
      <c r="L662" s="88"/>
      <c r="M662" s="88"/>
      <c r="N662" s="88"/>
      <c r="O662" s="46">
        <v>0</v>
      </c>
      <c r="P662" s="3">
        <f t="shared" si="84"/>
        <v>0</v>
      </c>
    </row>
    <row r="663" spans="1:16" x14ac:dyDescent="0.35">
      <c r="A663" s="65"/>
      <c r="B663" s="50"/>
      <c r="C663" s="88"/>
      <c r="D663" s="88"/>
      <c r="E663" s="69"/>
      <c r="F663" s="22"/>
      <c r="G663" s="98">
        <v>0</v>
      </c>
      <c r="H663" s="72">
        <v>0</v>
      </c>
      <c r="I663" s="26">
        <v>0</v>
      </c>
      <c r="J663" s="3">
        <f t="shared" si="83"/>
        <v>0</v>
      </c>
      <c r="K663" s="3">
        <f t="shared" si="85"/>
        <v>0</v>
      </c>
      <c r="L663" s="88"/>
      <c r="M663" s="88"/>
      <c r="N663" s="88"/>
      <c r="O663" s="46">
        <v>0</v>
      </c>
      <c r="P663" s="3">
        <f t="shared" si="84"/>
        <v>0</v>
      </c>
    </row>
    <row r="664" spans="1:16" x14ac:dyDescent="0.35">
      <c r="A664" s="65"/>
      <c r="B664" s="50"/>
      <c r="C664" s="88"/>
      <c r="D664" s="88"/>
      <c r="E664" s="69"/>
      <c r="F664" s="166"/>
      <c r="G664" s="98">
        <v>0</v>
      </c>
      <c r="H664" s="72">
        <v>0</v>
      </c>
      <c r="I664" s="26">
        <v>0</v>
      </c>
      <c r="J664" s="3">
        <f t="shared" si="83"/>
        <v>0</v>
      </c>
      <c r="K664" s="3">
        <f t="shared" si="85"/>
        <v>0</v>
      </c>
      <c r="L664" s="88"/>
      <c r="M664" s="88"/>
      <c r="N664" s="88"/>
      <c r="O664" s="46">
        <v>0</v>
      </c>
      <c r="P664" s="3">
        <f t="shared" si="84"/>
        <v>0</v>
      </c>
    </row>
    <row r="665" spans="1:16" x14ac:dyDescent="0.35">
      <c r="A665" s="65"/>
      <c r="B665" s="50"/>
      <c r="C665" s="88"/>
      <c r="D665" s="88"/>
      <c r="E665" s="69"/>
      <c r="F665" s="166"/>
      <c r="G665" s="98">
        <v>0</v>
      </c>
      <c r="H665" s="72">
        <v>0</v>
      </c>
      <c r="I665" s="26">
        <v>0</v>
      </c>
      <c r="J665" s="3">
        <f t="shared" si="83"/>
        <v>0</v>
      </c>
      <c r="K665" s="3">
        <f t="shared" si="85"/>
        <v>0</v>
      </c>
      <c r="L665" s="88"/>
      <c r="M665" s="88"/>
      <c r="N665" s="88"/>
      <c r="O665" s="46">
        <v>0</v>
      </c>
      <c r="P665" s="3">
        <f t="shared" si="84"/>
        <v>0</v>
      </c>
    </row>
    <row r="666" spans="1:16" x14ac:dyDescent="0.35">
      <c r="A666" s="65"/>
      <c r="B666" s="21"/>
      <c r="C666" s="88"/>
      <c r="D666" s="88"/>
      <c r="E666" s="66"/>
      <c r="F666" s="163"/>
      <c r="G666" s="98">
        <v>0</v>
      </c>
      <c r="H666" s="72">
        <v>0</v>
      </c>
      <c r="I666" s="26">
        <v>0</v>
      </c>
      <c r="J666" s="3">
        <f t="shared" si="83"/>
        <v>0</v>
      </c>
      <c r="K666" s="3">
        <f t="shared" si="85"/>
        <v>0</v>
      </c>
      <c r="L666" s="88"/>
      <c r="M666" s="88"/>
      <c r="N666" s="88"/>
      <c r="O666" s="46">
        <v>0</v>
      </c>
      <c r="P666" s="3">
        <f t="shared" si="84"/>
        <v>0</v>
      </c>
    </row>
    <row r="667" spans="1:16" x14ac:dyDescent="0.35">
      <c r="A667" s="65"/>
      <c r="B667" s="22"/>
      <c r="C667" s="88"/>
      <c r="D667" s="88"/>
      <c r="E667" s="66"/>
      <c r="F667" s="163"/>
      <c r="G667" s="98">
        <v>0</v>
      </c>
      <c r="H667" s="72">
        <v>0</v>
      </c>
      <c r="I667" s="26">
        <v>0</v>
      </c>
      <c r="J667" s="3">
        <f t="shared" si="83"/>
        <v>0</v>
      </c>
      <c r="K667" s="3">
        <f t="shared" si="85"/>
        <v>0</v>
      </c>
      <c r="L667" s="88"/>
      <c r="M667" s="88"/>
      <c r="N667" s="88"/>
      <c r="O667" s="46">
        <v>0</v>
      </c>
      <c r="P667" s="3">
        <f t="shared" si="84"/>
        <v>0</v>
      </c>
    </row>
    <row r="668" spans="1:16" x14ac:dyDescent="0.35">
      <c r="A668" s="65"/>
      <c r="B668" s="22"/>
      <c r="C668" s="88"/>
      <c r="D668" s="88"/>
      <c r="E668" s="66"/>
      <c r="F668" s="163"/>
      <c r="G668" s="98">
        <v>0</v>
      </c>
      <c r="H668" s="72">
        <v>0</v>
      </c>
      <c r="I668" s="26">
        <v>0</v>
      </c>
      <c r="J668" s="3">
        <f t="shared" si="83"/>
        <v>0</v>
      </c>
      <c r="K668" s="3">
        <f t="shared" si="85"/>
        <v>0</v>
      </c>
      <c r="L668" s="88"/>
      <c r="M668" s="88"/>
      <c r="N668" s="88"/>
      <c r="O668" s="46">
        <v>0</v>
      </c>
      <c r="P668" s="3">
        <f t="shared" si="84"/>
        <v>0</v>
      </c>
    </row>
    <row r="669" spans="1:16" x14ac:dyDescent="0.35">
      <c r="A669" s="65"/>
      <c r="B669" s="22"/>
      <c r="C669" s="88"/>
      <c r="D669" s="88"/>
      <c r="E669" s="66"/>
      <c r="F669" s="163"/>
      <c r="G669" s="98">
        <v>0</v>
      </c>
      <c r="H669" s="72">
        <v>0</v>
      </c>
      <c r="I669" s="26">
        <v>0</v>
      </c>
      <c r="J669" s="3">
        <f t="shared" si="83"/>
        <v>0</v>
      </c>
      <c r="K669" s="3">
        <f t="shared" si="85"/>
        <v>0</v>
      </c>
      <c r="L669" s="88"/>
      <c r="M669" s="88"/>
      <c r="N669" s="88"/>
      <c r="O669" s="46">
        <v>0</v>
      </c>
      <c r="P669" s="3">
        <f t="shared" si="84"/>
        <v>0</v>
      </c>
    </row>
    <row r="670" spans="1:16" x14ac:dyDescent="0.35">
      <c r="A670" s="65"/>
      <c r="B670" s="22"/>
      <c r="C670" s="88"/>
      <c r="D670" s="88"/>
      <c r="E670" s="66"/>
      <c r="F670" s="163"/>
      <c r="G670" s="98">
        <v>0</v>
      </c>
      <c r="H670" s="72">
        <v>0</v>
      </c>
      <c r="I670" s="26">
        <v>0</v>
      </c>
      <c r="J670" s="3">
        <f t="shared" si="83"/>
        <v>0</v>
      </c>
      <c r="K670" s="3">
        <f t="shared" si="85"/>
        <v>0</v>
      </c>
      <c r="L670" s="88"/>
      <c r="M670" s="88"/>
      <c r="N670" s="88"/>
      <c r="O670" s="46">
        <v>0</v>
      </c>
      <c r="P670" s="3">
        <f t="shared" si="84"/>
        <v>0</v>
      </c>
    </row>
    <row r="671" spans="1:16" x14ac:dyDescent="0.35">
      <c r="A671" s="65"/>
      <c r="B671" s="22"/>
      <c r="C671" s="88"/>
      <c r="D671" s="88"/>
      <c r="E671" s="66"/>
      <c r="F671" s="163"/>
      <c r="G671" s="98">
        <v>0</v>
      </c>
      <c r="H671" s="72">
        <v>0</v>
      </c>
      <c r="I671" s="26">
        <v>0</v>
      </c>
      <c r="J671" s="3">
        <f t="shared" si="83"/>
        <v>0</v>
      </c>
      <c r="K671" s="3">
        <f t="shared" si="85"/>
        <v>0</v>
      </c>
      <c r="L671" s="88"/>
      <c r="M671" s="88"/>
      <c r="N671" s="88"/>
      <c r="O671" s="46">
        <v>0</v>
      </c>
      <c r="P671" s="3">
        <f t="shared" si="84"/>
        <v>0</v>
      </c>
    </row>
    <row r="672" spans="1:16" x14ac:dyDescent="0.35">
      <c r="A672" s="65"/>
      <c r="B672" s="22"/>
      <c r="C672" s="88"/>
      <c r="D672" s="88"/>
      <c r="E672" s="66"/>
      <c r="F672" s="163"/>
      <c r="G672" s="98">
        <v>0</v>
      </c>
      <c r="H672" s="72">
        <v>0</v>
      </c>
      <c r="I672" s="26">
        <v>0</v>
      </c>
      <c r="J672" s="3">
        <f t="shared" si="83"/>
        <v>0</v>
      </c>
      <c r="K672" s="3">
        <f t="shared" si="85"/>
        <v>0</v>
      </c>
      <c r="L672" s="88"/>
      <c r="M672" s="88"/>
      <c r="N672" s="88"/>
      <c r="O672" s="46">
        <v>0</v>
      </c>
      <c r="P672" s="3">
        <f t="shared" si="84"/>
        <v>0</v>
      </c>
    </row>
    <row r="673" spans="1:16" x14ac:dyDescent="0.35">
      <c r="A673" s="65"/>
      <c r="B673" s="22"/>
      <c r="C673" s="88"/>
      <c r="D673" s="88"/>
      <c r="E673" s="66"/>
      <c r="F673" s="163"/>
      <c r="G673" s="98">
        <v>0</v>
      </c>
      <c r="H673" s="72">
        <v>0</v>
      </c>
      <c r="I673" s="26">
        <v>0</v>
      </c>
      <c r="J673" s="3">
        <f t="shared" si="83"/>
        <v>0</v>
      </c>
      <c r="K673" s="3">
        <f t="shared" si="85"/>
        <v>0</v>
      </c>
      <c r="L673" s="88"/>
      <c r="M673" s="88"/>
      <c r="N673" s="88"/>
      <c r="O673" s="46">
        <v>0</v>
      </c>
      <c r="P673" s="3">
        <f t="shared" si="84"/>
        <v>0</v>
      </c>
    </row>
    <row r="674" spans="1:16" x14ac:dyDescent="0.35">
      <c r="A674" s="65"/>
      <c r="B674" s="22"/>
      <c r="C674" s="88"/>
      <c r="D674" s="88"/>
      <c r="E674" s="66"/>
      <c r="F674" s="163"/>
      <c r="G674" s="98">
        <v>0</v>
      </c>
      <c r="H674" s="72">
        <v>0</v>
      </c>
      <c r="I674" s="26">
        <v>0</v>
      </c>
      <c r="J674" s="3">
        <f t="shared" si="83"/>
        <v>0</v>
      </c>
      <c r="K674" s="3">
        <f t="shared" si="85"/>
        <v>0</v>
      </c>
      <c r="L674" s="88"/>
      <c r="M674" s="88"/>
      <c r="N674" s="88"/>
      <c r="O674" s="46">
        <v>0</v>
      </c>
      <c r="P674" s="3">
        <f t="shared" si="84"/>
        <v>0</v>
      </c>
    </row>
    <row r="675" spans="1:16" s="32" customFormat="1" x14ac:dyDescent="0.35">
      <c r="A675" s="65"/>
      <c r="B675" s="22"/>
      <c r="C675" s="88"/>
      <c r="D675" s="88"/>
      <c r="E675" s="66"/>
      <c r="F675" s="163"/>
      <c r="G675" s="98">
        <v>0</v>
      </c>
      <c r="H675" s="72">
        <v>0</v>
      </c>
      <c r="I675" s="26">
        <v>0</v>
      </c>
      <c r="J675" s="3">
        <f t="shared" si="83"/>
        <v>0</v>
      </c>
      <c r="K675" s="3">
        <f t="shared" si="85"/>
        <v>0</v>
      </c>
      <c r="L675" s="88"/>
      <c r="M675" s="88"/>
      <c r="N675" s="88"/>
      <c r="O675" s="46">
        <v>0</v>
      </c>
      <c r="P675" s="3">
        <f t="shared" si="84"/>
        <v>0</v>
      </c>
    </row>
    <row r="676" spans="1:16" x14ac:dyDescent="0.35">
      <c r="A676" s="94"/>
      <c r="B676" s="75"/>
      <c r="C676" s="88"/>
      <c r="D676" s="88"/>
      <c r="E676" s="73"/>
      <c r="F676" s="164"/>
      <c r="G676" s="114">
        <v>0</v>
      </c>
      <c r="H676" s="76">
        <v>0</v>
      </c>
      <c r="I676" s="26">
        <v>0</v>
      </c>
      <c r="J676" s="3">
        <f t="shared" si="83"/>
        <v>0</v>
      </c>
      <c r="K676" s="3">
        <f t="shared" si="85"/>
        <v>0</v>
      </c>
      <c r="L676" s="88"/>
      <c r="M676" s="88"/>
      <c r="N676" s="88"/>
      <c r="O676" s="46">
        <v>0</v>
      </c>
      <c r="P676" s="3">
        <f t="shared" si="84"/>
        <v>0</v>
      </c>
    </row>
    <row r="677" spans="1:16" x14ac:dyDescent="0.35">
      <c r="A677" s="65"/>
      <c r="B677" s="71"/>
      <c r="C677" s="88"/>
      <c r="D677" s="88"/>
      <c r="E677" s="22"/>
      <c r="F677" s="22"/>
      <c r="G677" s="98">
        <v>0</v>
      </c>
      <c r="H677" s="25">
        <v>0</v>
      </c>
      <c r="I677" s="26">
        <v>0</v>
      </c>
      <c r="J677" s="3">
        <f t="shared" si="83"/>
        <v>0</v>
      </c>
      <c r="K677" s="3">
        <f>J677*I677</f>
        <v>0</v>
      </c>
      <c r="L677" s="88"/>
      <c r="M677" s="88"/>
      <c r="N677" s="88"/>
      <c r="O677" s="46">
        <v>0</v>
      </c>
      <c r="P677" s="3">
        <f t="shared" si="84"/>
        <v>0</v>
      </c>
    </row>
    <row r="678" spans="1:16" x14ac:dyDescent="0.35">
      <c r="A678" s="65"/>
      <c r="B678" s="71"/>
      <c r="C678" s="88"/>
      <c r="D678" s="88"/>
      <c r="E678" s="22"/>
      <c r="F678" s="22"/>
      <c r="G678" s="98">
        <v>0</v>
      </c>
      <c r="H678" s="72">
        <v>0</v>
      </c>
      <c r="I678" s="26">
        <v>0</v>
      </c>
      <c r="J678" s="3">
        <f t="shared" si="83"/>
        <v>0</v>
      </c>
      <c r="K678" s="3">
        <f t="shared" ref="K678:K690" si="86">J678*I678</f>
        <v>0</v>
      </c>
      <c r="L678" s="88"/>
      <c r="M678" s="88"/>
      <c r="N678" s="88"/>
      <c r="O678" s="46">
        <v>0</v>
      </c>
      <c r="P678" s="3">
        <f t="shared" si="84"/>
        <v>0</v>
      </c>
    </row>
    <row r="679" spans="1:16" x14ac:dyDescent="0.35">
      <c r="A679" s="65"/>
      <c r="B679" s="71"/>
      <c r="C679" s="88"/>
      <c r="D679" s="88"/>
      <c r="E679" s="22"/>
      <c r="F679" s="22"/>
      <c r="G679" s="98">
        <v>0</v>
      </c>
      <c r="H679" s="72">
        <v>0</v>
      </c>
      <c r="I679" s="26">
        <v>0</v>
      </c>
      <c r="J679" s="3">
        <f t="shared" si="83"/>
        <v>0</v>
      </c>
      <c r="K679" s="3">
        <f t="shared" si="86"/>
        <v>0</v>
      </c>
      <c r="L679" s="88"/>
      <c r="M679" s="88"/>
      <c r="N679" s="88"/>
      <c r="O679" s="46">
        <v>0</v>
      </c>
      <c r="P679" s="3">
        <f t="shared" si="84"/>
        <v>0</v>
      </c>
    </row>
    <row r="680" spans="1:16" x14ac:dyDescent="0.35">
      <c r="A680" s="65"/>
      <c r="B680" s="50"/>
      <c r="C680" s="88"/>
      <c r="D680" s="88"/>
      <c r="E680" s="69"/>
      <c r="F680" s="22"/>
      <c r="G680" s="97">
        <v>0</v>
      </c>
      <c r="H680" s="72">
        <v>0</v>
      </c>
      <c r="I680" s="26">
        <v>0</v>
      </c>
      <c r="J680" s="3">
        <f t="shared" si="83"/>
        <v>0</v>
      </c>
      <c r="K680" s="3">
        <f t="shared" si="86"/>
        <v>0</v>
      </c>
      <c r="L680" s="88"/>
      <c r="M680" s="88"/>
      <c r="N680" s="88"/>
      <c r="O680" s="46">
        <v>0</v>
      </c>
      <c r="P680" s="3">
        <f t="shared" si="84"/>
        <v>0</v>
      </c>
    </row>
    <row r="681" spans="1:16" x14ac:dyDescent="0.35">
      <c r="A681" s="65"/>
      <c r="B681" s="50"/>
      <c r="C681" s="88"/>
      <c r="D681" s="88"/>
      <c r="E681" s="69"/>
      <c r="F681" s="166"/>
      <c r="G681" s="97">
        <v>0</v>
      </c>
      <c r="H681" s="72">
        <v>0</v>
      </c>
      <c r="I681" s="26">
        <v>0</v>
      </c>
      <c r="J681" s="3">
        <f t="shared" si="83"/>
        <v>0</v>
      </c>
      <c r="K681" s="3">
        <f t="shared" si="86"/>
        <v>0</v>
      </c>
      <c r="L681" s="88"/>
      <c r="M681" s="88"/>
      <c r="N681" s="88"/>
      <c r="O681" s="46">
        <v>0</v>
      </c>
      <c r="P681" s="3">
        <f t="shared" si="84"/>
        <v>0</v>
      </c>
    </row>
    <row r="682" spans="1:16" x14ac:dyDescent="0.35">
      <c r="A682" s="65"/>
      <c r="B682" s="50"/>
      <c r="C682" s="88"/>
      <c r="D682" s="88"/>
      <c r="E682" s="69"/>
      <c r="F682" s="166"/>
      <c r="G682" s="97">
        <v>0</v>
      </c>
      <c r="H682" s="72">
        <v>0</v>
      </c>
      <c r="I682" s="26">
        <v>0</v>
      </c>
      <c r="J682" s="3">
        <f t="shared" si="83"/>
        <v>0</v>
      </c>
      <c r="K682" s="3">
        <f t="shared" si="86"/>
        <v>0</v>
      </c>
      <c r="L682" s="88"/>
      <c r="M682" s="88"/>
      <c r="N682" s="88"/>
      <c r="O682" s="46">
        <v>0</v>
      </c>
      <c r="P682" s="3">
        <f t="shared" si="84"/>
        <v>0</v>
      </c>
    </row>
    <row r="683" spans="1:16" x14ac:dyDescent="0.35">
      <c r="A683" s="65"/>
      <c r="B683" s="21"/>
      <c r="C683" s="88"/>
      <c r="D683" s="88"/>
      <c r="E683" s="66"/>
      <c r="F683" s="163"/>
      <c r="G683" s="98">
        <v>0</v>
      </c>
      <c r="H683" s="72">
        <v>0</v>
      </c>
      <c r="I683" s="26">
        <v>0</v>
      </c>
      <c r="J683" s="3">
        <f t="shared" si="83"/>
        <v>0</v>
      </c>
      <c r="K683" s="3">
        <f t="shared" si="86"/>
        <v>0</v>
      </c>
      <c r="L683" s="88"/>
      <c r="M683" s="88"/>
      <c r="N683" s="88"/>
      <c r="O683" s="46">
        <v>0</v>
      </c>
      <c r="P683" s="3">
        <f t="shared" si="84"/>
        <v>0</v>
      </c>
    </row>
    <row r="684" spans="1:16" x14ac:dyDescent="0.35">
      <c r="A684" s="65"/>
      <c r="B684" s="22"/>
      <c r="C684" s="88"/>
      <c r="D684" s="88"/>
      <c r="E684" s="66"/>
      <c r="F684" s="163"/>
      <c r="G684" s="98">
        <v>0</v>
      </c>
      <c r="H684" s="72">
        <v>0</v>
      </c>
      <c r="I684" s="26">
        <v>0</v>
      </c>
      <c r="J684" s="3">
        <f t="shared" si="83"/>
        <v>0</v>
      </c>
      <c r="K684" s="3">
        <f t="shared" si="86"/>
        <v>0</v>
      </c>
      <c r="L684" s="88"/>
      <c r="M684" s="88"/>
      <c r="N684" s="88"/>
      <c r="O684" s="46">
        <v>0</v>
      </c>
      <c r="P684" s="3">
        <f t="shared" si="84"/>
        <v>0</v>
      </c>
    </row>
    <row r="685" spans="1:16" x14ac:dyDescent="0.35">
      <c r="A685" s="65"/>
      <c r="B685" s="22"/>
      <c r="C685" s="88"/>
      <c r="D685" s="88"/>
      <c r="E685" s="66"/>
      <c r="F685" s="163"/>
      <c r="G685" s="98">
        <v>0</v>
      </c>
      <c r="H685" s="72">
        <v>0</v>
      </c>
      <c r="I685" s="26">
        <v>0</v>
      </c>
      <c r="J685" s="3">
        <f t="shared" si="83"/>
        <v>0</v>
      </c>
      <c r="K685" s="3">
        <f t="shared" si="86"/>
        <v>0</v>
      </c>
      <c r="L685" s="88"/>
      <c r="M685" s="88"/>
      <c r="N685" s="88"/>
      <c r="O685" s="46">
        <v>0</v>
      </c>
      <c r="P685" s="3">
        <f t="shared" si="84"/>
        <v>0</v>
      </c>
    </row>
    <row r="686" spans="1:16" x14ac:dyDescent="0.35">
      <c r="A686" s="65"/>
      <c r="B686" s="22"/>
      <c r="C686" s="88"/>
      <c r="D686" s="88"/>
      <c r="E686" s="66"/>
      <c r="F686" s="163"/>
      <c r="G686" s="98">
        <v>0</v>
      </c>
      <c r="H686" s="72">
        <v>0</v>
      </c>
      <c r="I686" s="26">
        <v>0</v>
      </c>
      <c r="J686" s="3">
        <f t="shared" si="83"/>
        <v>0</v>
      </c>
      <c r="K686" s="3">
        <f t="shared" si="86"/>
        <v>0</v>
      </c>
      <c r="L686" s="88"/>
      <c r="M686" s="88"/>
      <c r="N686" s="88"/>
      <c r="O686" s="46">
        <v>0</v>
      </c>
      <c r="P686" s="3">
        <f t="shared" si="84"/>
        <v>0</v>
      </c>
    </row>
    <row r="687" spans="1:16" x14ac:dyDescent="0.35">
      <c r="A687" s="65"/>
      <c r="B687" s="22"/>
      <c r="C687" s="88"/>
      <c r="D687" s="88"/>
      <c r="E687" s="66"/>
      <c r="F687" s="163"/>
      <c r="G687" s="98">
        <v>0</v>
      </c>
      <c r="H687" s="72">
        <v>0</v>
      </c>
      <c r="I687" s="26">
        <v>0</v>
      </c>
      <c r="J687" s="3">
        <f t="shared" si="83"/>
        <v>0</v>
      </c>
      <c r="K687" s="3">
        <f t="shared" si="86"/>
        <v>0</v>
      </c>
      <c r="L687" s="88"/>
      <c r="M687" s="88"/>
      <c r="N687" s="88"/>
      <c r="O687" s="46">
        <v>0</v>
      </c>
      <c r="P687" s="3">
        <f t="shared" si="84"/>
        <v>0</v>
      </c>
    </row>
    <row r="688" spans="1:16" x14ac:dyDescent="0.35">
      <c r="A688" s="65"/>
      <c r="B688" s="22"/>
      <c r="C688" s="88"/>
      <c r="D688" s="88"/>
      <c r="E688" s="66"/>
      <c r="F688" s="163"/>
      <c r="G688" s="98">
        <v>0</v>
      </c>
      <c r="H688" s="72">
        <v>0</v>
      </c>
      <c r="I688" s="26">
        <v>0</v>
      </c>
      <c r="J688" s="3">
        <f t="shared" si="83"/>
        <v>0</v>
      </c>
      <c r="K688" s="3">
        <f t="shared" si="86"/>
        <v>0</v>
      </c>
      <c r="L688" s="88"/>
      <c r="M688" s="88"/>
      <c r="N688" s="88"/>
      <c r="O688" s="46">
        <v>0</v>
      </c>
      <c r="P688" s="3">
        <f t="shared" si="84"/>
        <v>0</v>
      </c>
    </row>
    <row r="689" spans="1:16" x14ac:dyDescent="0.35">
      <c r="A689" s="65"/>
      <c r="B689" s="22"/>
      <c r="C689" s="88"/>
      <c r="D689" s="88"/>
      <c r="E689" s="66"/>
      <c r="F689" s="163"/>
      <c r="G689" s="98">
        <v>0</v>
      </c>
      <c r="H689" s="72">
        <v>0</v>
      </c>
      <c r="I689" s="26">
        <v>0</v>
      </c>
      <c r="J689" s="3">
        <f t="shared" si="83"/>
        <v>0</v>
      </c>
      <c r="K689" s="3">
        <f t="shared" si="86"/>
        <v>0</v>
      </c>
      <c r="L689" s="88"/>
      <c r="M689" s="88"/>
      <c r="N689" s="88"/>
      <c r="O689" s="46">
        <v>0</v>
      </c>
      <c r="P689" s="3">
        <f t="shared" si="84"/>
        <v>0</v>
      </c>
    </row>
    <row r="690" spans="1:16" x14ac:dyDescent="0.35">
      <c r="A690" s="65"/>
      <c r="B690" s="22"/>
      <c r="C690" s="88"/>
      <c r="D690" s="88"/>
      <c r="E690" s="66"/>
      <c r="F690" s="163"/>
      <c r="G690" s="98">
        <v>0</v>
      </c>
      <c r="H690" s="72">
        <v>0</v>
      </c>
      <c r="I690" s="26">
        <v>0</v>
      </c>
      <c r="J690" s="3">
        <f t="shared" si="83"/>
        <v>0</v>
      </c>
      <c r="K690" s="3">
        <f t="shared" si="86"/>
        <v>0</v>
      </c>
      <c r="L690" s="88"/>
      <c r="M690" s="88"/>
      <c r="N690" s="88"/>
      <c r="O690" s="46">
        <v>0</v>
      </c>
      <c r="P690" s="3">
        <f t="shared" si="84"/>
        <v>0</v>
      </c>
    </row>
    <row r="691" spans="1:16" x14ac:dyDescent="0.35">
      <c r="A691" s="101" t="s">
        <v>164</v>
      </c>
      <c r="B691" s="103"/>
      <c r="C691" s="103"/>
      <c r="D691" s="103"/>
      <c r="E691" s="103"/>
      <c r="F691" s="103"/>
      <c r="G691" s="103"/>
      <c r="H691" s="103"/>
      <c r="I691" s="104"/>
      <c r="J691" s="8">
        <f>SUM(J660:J690)</f>
        <v>0</v>
      </c>
      <c r="K691" s="8">
        <f>SUM(K660:K690)</f>
        <v>0</v>
      </c>
      <c r="L691" s="117"/>
      <c r="M691" s="117"/>
      <c r="N691" s="117"/>
      <c r="O691" s="8">
        <f>SUM(O660:O690)</f>
        <v>0</v>
      </c>
      <c r="P691" s="8">
        <f>SUM(P660:P690)</f>
        <v>0</v>
      </c>
    </row>
    <row r="693" spans="1:16" x14ac:dyDescent="0.35">
      <c r="A693" s="101" t="s">
        <v>162</v>
      </c>
      <c r="B693" s="102"/>
      <c r="C693" s="102"/>
      <c r="D693" s="102"/>
      <c r="E693" s="102"/>
      <c r="F693" s="102"/>
      <c r="G693" s="102"/>
      <c r="H693" s="102"/>
      <c r="I693" s="102"/>
      <c r="J693" s="180"/>
      <c r="K693" s="180"/>
      <c r="L693" s="102"/>
      <c r="M693" s="102"/>
      <c r="N693" s="102"/>
      <c r="O693" s="102"/>
      <c r="P693" s="178"/>
    </row>
    <row r="694" spans="1:16" ht="58" x14ac:dyDescent="0.35">
      <c r="A694" s="92" t="s">
        <v>21</v>
      </c>
      <c r="B694" s="40" t="s">
        <v>22</v>
      </c>
      <c r="C694" s="43" t="s">
        <v>178</v>
      </c>
      <c r="D694" s="43" t="s">
        <v>173</v>
      </c>
      <c r="E694" s="39" t="s">
        <v>23</v>
      </c>
      <c r="F694" s="39" t="s">
        <v>24</v>
      </c>
      <c r="G694" s="96" t="s">
        <v>25</v>
      </c>
      <c r="H694" s="41" t="s">
        <v>26</v>
      </c>
      <c r="I694" s="42" t="s">
        <v>27</v>
      </c>
      <c r="J694" s="179" t="s">
        <v>28</v>
      </c>
      <c r="K694" s="179" t="s">
        <v>29</v>
      </c>
      <c r="L694" s="43" t="s">
        <v>30</v>
      </c>
      <c r="M694" s="43" t="s">
        <v>31</v>
      </c>
      <c r="N694" s="43" t="s">
        <v>32</v>
      </c>
      <c r="O694" s="62" t="s">
        <v>33</v>
      </c>
      <c r="P694" s="179" t="s">
        <v>34</v>
      </c>
    </row>
    <row r="695" spans="1:16" x14ac:dyDescent="0.35">
      <c r="A695" s="137"/>
      <c r="B695" s="148" t="s">
        <v>120</v>
      </c>
      <c r="C695" s="152"/>
      <c r="D695" s="152"/>
      <c r="E695" s="135"/>
      <c r="F695" s="135"/>
      <c r="G695" s="136">
        <v>0</v>
      </c>
      <c r="H695" s="25">
        <v>0</v>
      </c>
      <c r="I695" s="26">
        <v>0.23</v>
      </c>
      <c r="J695" s="3">
        <f t="shared" ref="J695:J725" si="87">SUM(G695*H695)</f>
        <v>0</v>
      </c>
      <c r="K695" s="3">
        <f>J695*I695</f>
        <v>0</v>
      </c>
      <c r="L695" s="152"/>
      <c r="M695" s="152"/>
      <c r="N695" s="152"/>
      <c r="O695" s="46">
        <v>0</v>
      </c>
      <c r="P695" s="3">
        <f t="shared" ref="P695:P725" si="88">SUM(J695:O695)</f>
        <v>0</v>
      </c>
    </row>
    <row r="696" spans="1:16" x14ac:dyDescent="0.35">
      <c r="A696" s="137"/>
      <c r="B696" s="134"/>
      <c r="C696" s="152"/>
      <c r="D696" s="152"/>
      <c r="E696" s="135"/>
      <c r="F696" s="135"/>
      <c r="G696" s="136">
        <v>0</v>
      </c>
      <c r="H696" s="72">
        <v>0</v>
      </c>
      <c r="I696" s="26">
        <v>0.23</v>
      </c>
      <c r="J696" s="3">
        <f t="shared" si="87"/>
        <v>0</v>
      </c>
      <c r="K696" s="3">
        <f t="shared" ref="K696:K711" si="89">J696*I696</f>
        <v>0</v>
      </c>
      <c r="L696" s="152"/>
      <c r="M696" s="152"/>
      <c r="N696" s="152"/>
      <c r="O696" s="46">
        <v>0</v>
      </c>
      <c r="P696" s="3">
        <f t="shared" si="88"/>
        <v>0</v>
      </c>
    </row>
    <row r="697" spans="1:16" x14ac:dyDescent="0.35">
      <c r="A697" s="137"/>
      <c r="B697" s="134"/>
      <c r="C697" s="152"/>
      <c r="D697" s="152"/>
      <c r="E697" s="135"/>
      <c r="F697" s="135"/>
      <c r="G697" s="136">
        <v>0</v>
      </c>
      <c r="H697" s="72">
        <v>0</v>
      </c>
      <c r="I697" s="26">
        <v>0.23</v>
      </c>
      <c r="J697" s="3">
        <f t="shared" si="87"/>
        <v>0</v>
      </c>
      <c r="K697" s="3">
        <f t="shared" si="89"/>
        <v>0</v>
      </c>
      <c r="L697" s="152"/>
      <c r="M697" s="152"/>
      <c r="N697" s="152"/>
      <c r="O697" s="46">
        <v>0</v>
      </c>
      <c r="P697" s="3">
        <f t="shared" si="88"/>
        <v>0</v>
      </c>
    </row>
    <row r="698" spans="1:16" x14ac:dyDescent="0.35">
      <c r="A698" s="137"/>
      <c r="B698" s="142"/>
      <c r="C698" s="152"/>
      <c r="D698" s="152"/>
      <c r="E698" s="147"/>
      <c r="F698" s="135"/>
      <c r="G698" s="146">
        <v>0</v>
      </c>
      <c r="H698" s="72">
        <v>0</v>
      </c>
      <c r="I698" s="26">
        <v>0.23</v>
      </c>
      <c r="J698" s="3">
        <f t="shared" si="87"/>
        <v>0</v>
      </c>
      <c r="K698" s="3">
        <f t="shared" si="89"/>
        <v>0</v>
      </c>
      <c r="L698" s="152"/>
      <c r="M698" s="152"/>
      <c r="N698" s="152"/>
      <c r="O698" s="46">
        <v>0</v>
      </c>
      <c r="P698" s="3">
        <f t="shared" si="88"/>
        <v>0</v>
      </c>
    </row>
    <row r="699" spans="1:16" x14ac:dyDescent="0.35">
      <c r="A699" s="137"/>
      <c r="B699" s="142"/>
      <c r="C699" s="152"/>
      <c r="D699" s="152"/>
      <c r="E699" s="147"/>
      <c r="F699" s="170"/>
      <c r="G699" s="146">
        <v>0</v>
      </c>
      <c r="H699" s="72">
        <v>0</v>
      </c>
      <c r="I699" s="26">
        <v>0.23</v>
      </c>
      <c r="J699" s="3">
        <f t="shared" si="87"/>
        <v>0</v>
      </c>
      <c r="K699" s="3">
        <f t="shared" si="89"/>
        <v>0</v>
      </c>
      <c r="L699" s="152"/>
      <c r="M699" s="152"/>
      <c r="N699" s="152"/>
      <c r="O699" s="46">
        <v>0</v>
      </c>
      <c r="P699" s="3">
        <f t="shared" si="88"/>
        <v>0</v>
      </c>
    </row>
    <row r="700" spans="1:16" x14ac:dyDescent="0.35">
      <c r="A700" s="137"/>
      <c r="B700" s="142"/>
      <c r="C700" s="152"/>
      <c r="D700" s="152"/>
      <c r="E700" s="147"/>
      <c r="F700" s="170"/>
      <c r="G700" s="146">
        <v>0</v>
      </c>
      <c r="H700" s="72">
        <v>0</v>
      </c>
      <c r="I700" s="26">
        <v>0.23</v>
      </c>
      <c r="J700" s="3">
        <f t="shared" si="87"/>
        <v>0</v>
      </c>
      <c r="K700" s="3">
        <f t="shared" si="89"/>
        <v>0</v>
      </c>
      <c r="L700" s="152"/>
      <c r="M700" s="152"/>
      <c r="N700" s="152"/>
      <c r="O700" s="46">
        <v>0</v>
      </c>
      <c r="P700" s="3">
        <f t="shared" si="88"/>
        <v>0</v>
      </c>
    </row>
    <row r="701" spans="1:16" x14ac:dyDescent="0.35">
      <c r="A701" s="137"/>
      <c r="B701" s="148"/>
      <c r="C701" s="152"/>
      <c r="D701" s="152"/>
      <c r="E701" s="143"/>
      <c r="F701" s="168"/>
      <c r="G701" s="136">
        <v>0</v>
      </c>
      <c r="H701" s="72">
        <v>0</v>
      </c>
      <c r="I701" s="26">
        <v>0.23</v>
      </c>
      <c r="J701" s="3">
        <f t="shared" si="87"/>
        <v>0</v>
      </c>
      <c r="K701" s="3">
        <f t="shared" si="89"/>
        <v>0</v>
      </c>
      <c r="L701" s="152"/>
      <c r="M701" s="152"/>
      <c r="N701" s="152"/>
      <c r="O701" s="46">
        <v>0</v>
      </c>
      <c r="P701" s="3">
        <f t="shared" si="88"/>
        <v>0</v>
      </c>
    </row>
    <row r="702" spans="1:16" x14ac:dyDescent="0.35">
      <c r="A702" s="137"/>
      <c r="B702" s="135"/>
      <c r="C702" s="152"/>
      <c r="D702" s="152"/>
      <c r="E702" s="143"/>
      <c r="F702" s="168"/>
      <c r="G702" s="136">
        <v>0</v>
      </c>
      <c r="H702" s="72">
        <v>0</v>
      </c>
      <c r="I702" s="26">
        <v>0.23</v>
      </c>
      <c r="J702" s="3">
        <f t="shared" si="87"/>
        <v>0</v>
      </c>
      <c r="K702" s="3">
        <f t="shared" si="89"/>
        <v>0</v>
      </c>
      <c r="L702" s="152"/>
      <c r="M702" s="152"/>
      <c r="N702" s="152"/>
      <c r="O702" s="46">
        <v>0</v>
      </c>
      <c r="P702" s="3">
        <f t="shared" si="88"/>
        <v>0</v>
      </c>
    </row>
    <row r="703" spans="1:16" x14ac:dyDescent="0.35">
      <c r="A703" s="137"/>
      <c r="B703" s="135"/>
      <c r="C703" s="152"/>
      <c r="D703" s="152"/>
      <c r="E703" s="143"/>
      <c r="F703" s="168"/>
      <c r="G703" s="136">
        <v>0</v>
      </c>
      <c r="H703" s="72">
        <v>0</v>
      </c>
      <c r="I703" s="26">
        <v>0.23</v>
      </c>
      <c r="J703" s="3">
        <f t="shared" si="87"/>
        <v>0</v>
      </c>
      <c r="K703" s="3">
        <f t="shared" si="89"/>
        <v>0</v>
      </c>
      <c r="L703" s="152"/>
      <c r="M703" s="152"/>
      <c r="N703" s="152"/>
      <c r="O703" s="46">
        <v>0</v>
      </c>
      <c r="P703" s="3">
        <f t="shared" si="88"/>
        <v>0</v>
      </c>
    </row>
    <row r="704" spans="1:16" x14ac:dyDescent="0.35">
      <c r="A704" s="137"/>
      <c r="B704" s="135"/>
      <c r="C704" s="152"/>
      <c r="D704" s="152"/>
      <c r="E704" s="143"/>
      <c r="F704" s="168"/>
      <c r="G704" s="136">
        <v>0</v>
      </c>
      <c r="H704" s="72">
        <v>0</v>
      </c>
      <c r="I704" s="26">
        <v>0.23</v>
      </c>
      <c r="J704" s="3">
        <f t="shared" si="87"/>
        <v>0</v>
      </c>
      <c r="K704" s="3">
        <f t="shared" si="89"/>
        <v>0</v>
      </c>
      <c r="L704" s="152"/>
      <c r="M704" s="152"/>
      <c r="N704" s="152"/>
      <c r="O704" s="46">
        <v>0</v>
      </c>
      <c r="P704" s="3">
        <f t="shared" si="88"/>
        <v>0</v>
      </c>
    </row>
    <row r="705" spans="1:16" x14ac:dyDescent="0.35">
      <c r="A705" s="137"/>
      <c r="B705" s="135"/>
      <c r="C705" s="152"/>
      <c r="D705" s="152"/>
      <c r="E705" s="143"/>
      <c r="F705" s="168"/>
      <c r="G705" s="136">
        <v>0</v>
      </c>
      <c r="H705" s="72">
        <v>0</v>
      </c>
      <c r="I705" s="26">
        <v>0.23</v>
      </c>
      <c r="J705" s="3">
        <f t="shared" si="87"/>
        <v>0</v>
      </c>
      <c r="K705" s="3">
        <f t="shared" si="89"/>
        <v>0</v>
      </c>
      <c r="L705" s="152"/>
      <c r="M705" s="152"/>
      <c r="N705" s="152"/>
      <c r="O705" s="46">
        <v>0</v>
      </c>
      <c r="P705" s="3">
        <f t="shared" si="88"/>
        <v>0</v>
      </c>
    </row>
    <row r="706" spans="1:16" x14ac:dyDescent="0.35">
      <c r="A706" s="137"/>
      <c r="B706" s="135"/>
      <c r="C706" s="152"/>
      <c r="D706" s="152"/>
      <c r="E706" s="143"/>
      <c r="F706" s="168"/>
      <c r="G706" s="136">
        <v>0</v>
      </c>
      <c r="H706" s="72">
        <v>0</v>
      </c>
      <c r="I706" s="26">
        <v>0.23</v>
      </c>
      <c r="J706" s="3">
        <f t="shared" si="87"/>
        <v>0</v>
      </c>
      <c r="K706" s="3">
        <f t="shared" si="89"/>
        <v>0</v>
      </c>
      <c r="L706" s="152"/>
      <c r="M706" s="152"/>
      <c r="N706" s="152"/>
      <c r="O706" s="46">
        <v>0</v>
      </c>
      <c r="P706" s="3">
        <f t="shared" si="88"/>
        <v>0</v>
      </c>
    </row>
    <row r="707" spans="1:16" x14ac:dyDescent="0.35">
      <c r="A707" s="137"/>
      <c r="B707" s="135"/>
      <c r="C707" s="152"/>
      <c r="D707" s="152"/>
      <c r="E707" s="143"/>
      <c r="F707" s="168"/>
      <c r="G707" s="136">
        <v>0</v>
      </c>
      <c r="H707" s="72">
        <v>0</v>
      </c>
      <c r="I707" s="26">
        <v>0.23</v>
      </c>
      <c r="J707" s="3">
        <f t="shared" si="87"/>
        <v>0</v>
      </c>
      <c r="K707" s="3">
        <f t="shared" si="89"/>
        <v>0</v>
      </c>
      <c r="L707" s="152"/>
      <c r="M707" s="152"/>
      <c r="N707" s="152"/>
      <c r="O707" s="46">
        <v>0</v>
      </c>
      <c r="P707" s="3">
        <f t="shared" si="88"/>
        <v>0</v>
      </c>
    </row>
    <row r="708" spans="1:16" x14ac:dyDescent="0.35">
      <c r="A708" s="137"/>
      <c r="B708" s="135"/>
      <c r="C708" s="152"/>
      <c r="D708" s="152"/>
      <c r="E708" s="143"/>
      <c r="F708" s="168"/>
      <c r="G708" s="136">
        <v>0</v>
      </c>
      <c r="H708" s="72">
        <v>0</v>
      </c>
      <c r="I708" s="26">
        <v>0.23</v>
      </c>
      <c r="J708" s="3">
        <f t="shared" si="87"/>
        <v>0</v>
      </c>
      <c r="K708" s="3">
        <f t="shared" si="89"/>
        <v>0</v>
      </c>
      <c r="L708" s="152"/>
      <c r="M708" s="152"/>
      <c r="N708" s="152"/>
      <c r="O708" s="46">
        <v>0</v>
      </c>
      <c r="P708" s="3">
        <f t="shared" si="88"/>
        <v>0</v>
      </c>
    </row>
    <row r="709" spans="1:16" x14ac:dyDescent="0.35">
      <c r="A709" s="137"/>
      <c r="B709" s="135"/>
      <c r="C709" s="152"/>
      <c r="D709" s="152"/>
      <c r="E709" s="143"/>
      <c r="F709" s="168"/>
      <c r="G709" s="136">
        <v>0</v>
      </c>
      <c r="H709" s="72">
        <v>0</v>
      </c>
      <c r="I709" s="26">
        <v>0.23</v>
      </c>
      <c r="J709" s="3">
        <f t="shared" si="87"/>
        <v>0</v>
      </c>
      <c r="K709" s="3">
        <f t="shared" si="89"/>
        <v>0</v>
      </c>
      <c r="L709" s="152"/>
      <c r="M709" s="152"/>
      <c r="N709" s="152"/>
      <c r="O709" s="46">
        <v>0</v>
      </c>
      <c r="P709" s="3">
        <f t="shared" si="88"/>
        <v>0</v>
      </c>
    </row>
    <row r="710" spans="1:16" s="32" customFormat="1" x14ac:dyDescent="0.35">
      <c r="A710" s="137"/>
      <c r="B710" s="135"/>
      <c r="C710" s="152"/>
      <c r="D710" s="152"/>
      <c r="E710" s="143"/>
      <c r="F710" s="168"/>
      <c r="G710" s="136">
        <v>0</v>
      </c>
      <c r="H710" s="72">
        <v>0</v>
      </c>
      <c r="I710" s="26">
        <v>0.23</v>
      </c>
      <c r="J710" s="3">
        <f t="shared" si="87"/>
        <v>0</v>
      </c>
      <c r="K710" s="3">
        <f t="shared" si="89"/>
        <v>0</v>
      </c>
      <c r="L710" s="152"/>
      <c r="M710" s="152"/>
      <c r="N710" s="152"/>
      <c r="O710" s="46">
        <v>0</v>
      </c>
      <c r="P710" s="3">
        <f t="shared" si="88"/>
        <v>0</v>
      </c>
    </row>
    <row r="711" spans="1:16" x14ac:dyDescent="0.35">
      <c r="A711" s="153"/>
      <c r="B711" s="154"/>
      <c r="C711" s="152"/>
      <c r="D711" s="152"/>
      <c r="E711" s="155"/>
      <c r="F711" s="169"/>
      <c r="G711" s="156">
        <v>0</v>
      </c>
      <c r="H711" s="76">
        <v>0</v>
      </c>
      <c r="I711" s="26">
        <v>0.23</v>
      </c>
      <c r="J711" s="3">
        <f t="shared" si="87"/>
        <v>0</v>
      </c>
      <c r="K711" s="3">
        <f t="shared" si="89"/>
        <v>0</v>
      </c>
      <c r="L711" s="152"/>
      <c r="M711" s="152"/>
      <c r="N711" s="152"/>
      <c r="O711" s="46">
        <v>0</v>
      </c>
      <c r="P711" s="3">
        <f t="shared" si="88"/>
        <v>0</v>
      </c>
    </row>
    <row r="712" spans="1:16" x14ac:dyDescent="0.35">
      <c r="A712" s="137"/>
      <c r="B712" s="134"/>
      <c r="C712" s="152"/>
      <c r="D712" s="152"/>
      <c r="E712" s="135"/>
      <c r="F712" s="135"/>
      <c r="G712" s="136">
        <v>0</v>
      </c>
      <c r="H712" s="25">
        <v>0</v>
      </c>
      <c r="I712" s="26">
        <v>0.23</v>
      </c>
      <c r="J712" s="3">
        <f t="shared" si="87"/>
        <v>0</v>
      </c>
      <c r="K712" s="3">
        <f>J712*I712</f>
        <v>0</v>
      </c>
      <c r="L712" s="152"/>
      <c r="M712" s="152"/>
      <c r="N712" s="152"/>
      <c r="O712" s="46">
        <v>0</v>
      </c>
      <c r="P712" s="3">
        <f t="shared" si="88"/>
        <v>0</v>
      </c>
    </row>
    <row r="713" spans="1:16" x14ac:dyDescent="0.35">
      <c r="A713" s="137"/>
      <c r="B713" s="134"/>
      <c r="C713" s="152"/>
      <c r="D713" s="152"/>
      <c r="E713" s="135"/>
      <c r="F713" s="135"/>
      <c r="G713" s="136">
        <v>0</v>
      </c>
      <c r="H713" s="72">
        <v>0</v>
      </c>
      <c r="I713" s="26">
        <v>0.23</v>
      </c>
      <c r="J713" s="3">
        <f t="shared" si="87"/>
        <v>0</v>
      </c>
      <c r="K713" s="3">
        <f t="shared" ref="K713:K725" si="90">J713*I713</f>
        <v>0</v>
      </c>
      <c r="L713" s="152"/>
      <c r="M713" s="152"/>
      <c r="N713" s="152"/>
      <c r="O713" s="46">
        <v>0</v>
      </c>
      <c r="P713" s="3">
        <f t="shared" si="88"/>
        <v>0</v>
      </c>
    </row>
    <row r="714" spans="1:16" x14ac:dyDescent="0.35">
      <c r="A714" s="137"/>
      <c r="B714" s="134"/>
      <c r="C714" s="152"/>
      <c r="D714" s="152"/>
      <c r="E714" s="135"/>
      <c r="F714" s="135"/>
      <c r="G714" s="136">
        <v>0</v>
      </c>
      <c r="H714" s="72">
        <v>0</v>
      </c>
      <c r="I714" s="26">
        <v>0.23</v>
      </c>
      <c r="J714" s="3">
        <f t="shared" si="87"/>
        <v>0</v>
      </c>
      <c r="K714" s="3">
        <f t="shared" si="90"/>
        <v>0</v>
      </c>
      <c r="L714" s="152"/>
      <c r="M714" s="152"/>
      <c r="N714" s="152"/>
      <c r="O714" s="46">
        <v>0</v>
      </c>
      <c r="P714" s="3">
        <f t="shared" si="88"/>
        <v>0</v>
      </c>
    </row>
    <row r="715" spans="1:16" x14ac:dyDescent="0.35">
      <c r="A715" s="137"/>
      <c r="B715" s="142"/>
      <c r="C715" s="152"/>
      <c r="D715" s="152"/>
      <c r="E715" s="147"/>
      <c r="F715" s="135"/>
      <c r="G715" s="146">
        <v>0</v>
      </c>
      <c r="H715" s="72">
        <v>0</v>
      </c>
      <c r="I715" s="26">
        <v>0.23</v>
      </c>
      <c r="J715" s="3">
        <f t="shared" si="87"/>
        <v>0</v>
      </c>
      <c r="K715" s="3">
        <f t="shared" si="90"/>
        <v>0</v>
      </c>
      <c r="L715" s="152"/>
      <c r="M715" s="152"/>
      <c r="N715" s="152"/>
      <c r="O715" s="46">
        <v>0</v>
      </c>
      <c r="P715" s="3">
        <f t="shared" si="88"/>
        <v>0</v>
      </c>
    </row>
    <row r="716" spans="1:16" x14ac:dyDescent="0.35">
      <c r="A716" s="137"/>
      <c r="B716" s="142"/>
      <c r="C716" s="152"/>
      <c r="D716" s="152"/>
      <c r="E716" s="147"/>
      <c r="F716" s="170"/>
      <c r="G716" s="146">
        <v>0</v>
      </c>
      <c r="H716" s="72">
        <v>0</v>
      </c>
      <c r="I716" s="26">
        <v>0.23</v>
      </c>
      <c r="J716" s="3">
        <f t="shared" si="87"/>
        <v>0</v>
      </c>
      <c r="K716" s="3">
        <f t="shared" si="90"/>
        <v>0</v>
      </c>
      <c r="L716" s="152"/>
      <c r="M716" s="152"/>
      <c r="N716" s="152"/>
      <c r="O716" s="46">
        <v>0</v>
      </c>
      <c r="P716" s="3">
        <f t="shared" si="88"/>
        <v>0</v>
      </c>
    </row>
    <row r="717" spans="1:16" x14ac:dyDescent="0.35">
      <c r="A717" s="137"/>
      <c r="B717" s="142"/>
      <c r="C717" s="152"/>
      <c r="D717" s="152"/>
      <c r="E717" s="147"/>
      <c r="F717" s="170"/>
      <c r="G717" s="146">
        <v>0</v>
      </c>
      <c r="H717" s="72">
        <v>0</v>
      </c>
      <c r="I717" s="26">
        <v>0.23</v>
      </c>
      <c r="J717" s="3">
        <f t="shared" si="87"/>
        <v>0</v>
      </c>
      <c r="K717" s="3">
        <f t="shared" si="90"/>
        <v>0</v>
      </c>
      <c r="L717" s="152"/>
      <c r="M717" s="152"/>
      <c r="N717" s="152"/>
      <c r="O717" s="46">
        <v>0</v>
      </c>
      <c r="P717" s="3">
        <f t="shared" si="88"/>
        <v>0</v>
      </c>
    </row>
    <row r="718" spans="1:16" x14ac:dyDescent="0.35">
      <c r="A718" s="137"/>
      <c r="B718" s="148"/>
      <c r="C718" s="152"/>
      <c r="D718" s="152"/>
      <c r="E718" s="143"/>
      <c r="F718" s="168"/>
      <c r="G718" s="136">
        <v>0</v>
      </c>
      <c r="H718" s="72">
        <v>0</v>
      </c>
      <c r="I718" s="26">
        <v>0.23</v>
      </c>
      <c r="J718" s="3">
        <f t="shared" si="87"/>
        <v>0</v>
      </c>
      <c r="K718" s="3">
        <f t="shared" si="90"/>
        <v>0</v>
      </c>
      <c r="L718" s="152"/>
      <c r="M718" s="152"/>
      <c r="N718" s="152"/>
      <c r="O718" s="46">
        <v>0</v>
      </c>
      <c r="P718" s="3">
        <f t="shared" si="88"/>
        <v>0</v>
      </c>
    </row>
    <row r="719" spans="1:16" x14ac:dyDescent="0.35">
      <c r="A719" s="137"/>
      <c r="B719" s="135"/>
      <c r="C719" s="152"/>
      <c r="D719" s="152"/>
      <c r="E719" s="143"/>
      <c r="F719" s="168"/>
      <c r="G719" s="136">
        <v>0</v>
      </c>
      <c r="H719" s="72">
        <v>0</v>
      </c>
      <c r="I719" s="26">
        <v>0.23</v>
      </c>
      <c r="J719" s="3">
        <f t="shared" si="87"/>
        <v>0</v>
      </c>
      <c r="K719" s="3">
        <f t="shared" si="90"/>
        <v>0</v>
      </c>
      <c r="L719" s="152"/>
      <c r="M719" s="152"/>
      <c r="N719" s="152"/>
      <c r="O719" s="46">
        <v>0</v>
      </c>
      <c r="P719" s="3">
        <f t="shared" si="88"/>
        <v>0</v>
      </c>
    </row>
    <row r="720" spans="1:16" x14ac:dyDescent="0.35">
      <c r="A720" s="137"/>
      <c r="B720" s="135"/>
      <c r="C720" s="152"/>
      <c r="D720" s="152"/>
      <c r="E720" s="143"/>
      <c r="F720" s="168"/>
      <c r="G720" s="136">
        <v>0</v>
      </c>
      <c r="H720" s="72">
        <v>0</v>
      </c>
      <c r="I720" s="26">
        <v>0.23</v>
      </c>
      <c r="J720" s="3">
        <f t="shared" si="87"/>
        <v>0</v>
      </c>
      <c r="K720" s="3">
        <f t="shared" si="90"/>
        <v>0</v>
      </c>
      <c r="L720" s="152"/>
      <c r="M720" s="152"/>
      <c r="N720" s="152"/>
      <c r="O720" s="46">
        <v>0</v>
      </c>
      <c r="P720" s="3">
        <f t="shared" si="88"/>
        <v>0</v>
      </c>
    </row>
    <row r="721" spans="1:16" x14ac:dyDescent="0.35">
      <c r="A721" s="137"/>
      <c r="B721" s="135"/>
      <c r="C721" s="152"/>
      <c r="D721" s="152"/>
      <c r="E721" s="143"/>
      <c r="F721" s="168"/>
      <c r="G721" s="136">
        <v>0</v>
      </c>
      <c r="H721" s="72">
        <v>0</v>
      </c>
      <c r="I721" s="26">
        <v>0.23</v>
      </c>
      <c r="J721" s="3">
        <f t="shared" si="87"/>
        <v>0</v>
      </c>
      <c r="K721" s="3">
        <f t="shared" si="90"/>
        <v>0</v>
      </c>
      <c r="L721" s="152"/>
      <c r="M721" s="152"/>
      <c r="N721" s="152"/>
      <c r="O721" s="46">
        <v>0</v>
      </c>
      <c r="P721" s="3">
        <f t="shared" si="88"/>
        <v>0</v>
      </c>
    </row>
    <row r="722" spans="1:16" x14ac:dyDescent="0.35">
      <c r="A722" s="137"/>
      <c r="B722" s="135"/>
      <c r="C722" s="152"/>
      <c r="D722" s="152"/>
      <c r="E722" s="143"/>
      <c r="F722" s="168"/>
      <c r="G722" s="136">
        <v>0</v>
      </c>
      <c r="H722" s="72">
        <v>0</v>
      </c>
      <c r="I722" s="26">
        <v>0.23</v>
      </c>
      <c r="J722" s="3">
        <f t="shared" si="87"/>
        <v>0</v>
      </c>
      <c r="K722" s="3">
        <f t="shared" si="90"/>
        <v>0</v>
      </c>
      <c r="L722" s="152"/>
      <c r="M722" s="152"/>
      <c r="N722" s="152"/>
      <c r="O722" s="46">
        <v>0</v>
      </c>
      <c r="P722" s="3">
        <f t="shared" si="88"/>
        <v>0</v>
      </c>
    </row>
    <row r="723" spans="1:16" x14ac:dyDescent="0.35">
      <c r="A723" s="137"/>
      <c r="B723" s="135"/>
      <c r="C723" s="152"/>
      <c r="D723" s="152"/>
      <c r="E723" s="143"/>
      <c r="F723" s="168"/>
      <c r="G723" s="136">
        <v>0</v>
      </c>
      <c r="H723" s="72">
        <v>0</v>
      </c>
      <c r="I723" s="26">
        <v>0.23</v>
      </c>
      <c r="J723" s="3">
        <f t="shared" si="87"/>
        <v>0</v>
      </c>
      <c r="K723" s="3">
        <f t="shared" si="90"/>
        <v>0</v>
      </c>
      <c r="L723" s="152"/>
      <c r="M723" s="152"/>
      <c r="N723" s="152"/>
      <c r="O723" s="46">
        <v>0</v>
      </c>
      <c r="P723" s="3">
        <f t="shared" si="88"/>
        <v>0</v>
      </c>
    </row>
    <row r="724" spans="1:16" x14ac:dyDescent="0.35">
      <c r="A724" s="137"/>
      <c r="B724" s="135"/>
      <c r="C724" s="152"/>
      <c r="D724" s="152"/>
      <c r="E724" s="143"/>
      <c r="F724" s="168"/>
      <c r="G724" s="136">
        <v>0</v>
      </c>
      <c r="H724" s="72">
        <v>0</v>
      </c>
      <c r="I724" s="26">
        <v>0.23</v>
      </c>
      <c r="J724" s="3">
        <f t="shared" si="87"/>
        <v>0</v>
      </c>
      <c r="K724" s="3">
        <f t="shared" si="90"/>
        <v>0</v>
      </c>
      <c r="L724" s="152"/>
      <c r="M724" s="152"/>
      <c r="N724" s="152"/>
      <c r="O724" s="46">
        <v>0</v>
      </c>
      <c r="P724" s="3">
        <f t="shared" si="88"/>
        <v>0</v>
      </c>
    </row>
    <row r="725" spans="1:16" x14ac:dyDescent="0.35">
      <c r="A725" s="137"/>
      <c r="B725" s="135"/>
      <c r="C725" s="152"/>
      <c r="D725" s="152"/>
      <c r="E725" s="143"/>
      <c r="F725" s="168"/>
      <c r="G725" s="136">
        <v>0</v>
      </c>
      <c r="H725" s="72">
        <v>0</v>
      </c>
      <c r="I725" s="26">
        <v>0.23</v>
      </c>
      <c r="J725" s="3">
        <f t="shared" si="87"/>
        <v>0</v>
      </c>
      <c r="K725" s="3">
        <f t="shared" si="90"/>
        <v>0</v>
      </c>
      <c r="L725" s="152"/>
      <c r="M725" s="152"/>
      <c r="N725" s="152"/>
      <c r="O725" s="46">
        <v>0</v>
      </c>
      <c r="P725" s="3">
        <f t="shared" si="88"/>
        <v>0</v>
      </c>
    </row>
    <row r="726" spans="1:16" x14ac:dyDescent="0.35">
      <c r="A726" s="101" t="s">
        <v>163</v>
      </c>
      <c r="B726" s="103"/>
      <c r="C726" s="103"/>
      <c r="D726" s="103"/>
      <c r="E726" s="103"/>
      <c r="F726" s="103"/>
      <c r="G726" s="103"/>
      <c r="H726" s="103"/>
      <c r="I726" s="104"/>
      <c r="J726" s="8">
        <f>SUM(J695:J725)</f>
        <v>0</v>
      </c>
      <c r="K726" s="8">
        <f>SUM(K695:K725)</f>
        <v>0</v>
      </c>
      <c r="L726" s="117"/>
      <c r="M726" s="117"/>
      <c r="N726" s="117"/>
      <c r="O726" s="8">
        <f>SUM(O695:O725)</f>
        <v>0</v>
      </c>
      <c r="P726" s="8">
        <f>SUM(P695:P725)</f>
        <v>0</v>
      </c>
    </row>
  </sheetData>
  <sheetProtection algorithmName="SHA-512" hashValue="z4hfdzOZswzIqRi+Mckv5mttjOrPbCoCxbwGMKVbKuNGE0/MBZYWm+gH1koWOvtd3Cbt93Kcde+NgO+3N4gOoA==" saltValue="8A6ZDdTZB07QhlToOBzyeQ==" spinCount="100000" sheet="1" objects="1" scenarios="1"/>
  <dataConsolidate/>
  <mergeCells count="12">
    <mergeCell ref="L10:O12"/>
    <mergeCell ref="L7:O9"/>
    <mergeCell ref="F14:I14"/>
    <mergeCell ref="F15:I15"/>
    <mergeCell ref="F7:I7"/>
    <mergeCell ref="F8:I8"/>
    <mergeCell ref="F9:I9"/>
    <mergeCell ref="F10:I10"/>
    <mergeCell ref="F11:I11"/>
    <mergeCell ref="F12:I12"/>
    <mergeCell ref="F13:I13"/>
    <mergeCell ref="L13:O15"/>
  </mergeCells>
  <dataValidations count="2">
    <dataValidation type="list" allowBlank="1" showInputMessage="1" showErrorMessage="1" sqref="L19:N49 L89:N119 L124:N154 L54:N84 L159:N189 L194:N224 L264:N294 L335:N365 L370:N400 L405:N435 L440:N480 L300:N330 L520:N550 L555:N585 L229:N259 L485:N515 L590:N620 L625:N655 L660:N690 L695:N725 C695:D725 D19:D49 C124:D154 C54:D84 D89:D119 C194:D224 C264:D294 C335:D365 D300:D330 C405:D435 D370:D400 D229:D259 D440:D480 C555:D585 D159:D189 C485:D515 D520:D550 C625:D655 D590:D620 D660:D690" xr:uid="{F2A82A67-86C9-4E86-9664-48483E17BA2D}">
      <formula1>"""Yes,No"""</formula1>
    </dataValidation>
    <dataValidation type="list" allowBlank="1" showInputMessage="1" showErrorMessage="1" sqref="C19:C49 C89:C119 C159:C189 C229:C259 C300:C330 C370:C400 C440:C480 C520:C550 C590:C620 C660:C690" xr:uid="{BEC449A5-D54F-485B-A53A-DB5585193B6E}">
      <formula1>"""Yes"""</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EB12-E745-4B41-93AE-ED4AFF033A26}">
  <sheetPr>
    <tabColor rgb="FF00B0F0"/>
  </sheetPr>
  <dimension ref="A1:F22"/>
  <sheetViews>
    <sheetView zoomScale="70" zoomScaleNormal="70" workbookViewId="0">
      <selection activeCell="F18" sqref="F18"/>
    </sheetView>
  </sheetViews>
  <sheetFormatPr defaultColWidth="8.7265625" defaultRowHeight="14.5" x14ac:dyDescent="0.35"/>
  <cols>
    <col min="1" max="1" width="11.6328125" style="2" customWidth="1"/>
    <col min="2" max="2" width="32.81640625" style="2" customWidth="1"/>
    <col min="3" max="6" width="20.54296875" style="2" customWidth="1"/>
    <col min="7" max="16384" width="8.7265625" style="2"/>
  </cols>
  <sheetData>
    <row r="1" spans="1:6" ht="43.5" x14ac:dyDescent="0.35">
      <c r="A1" s="234" t="s">
        <v>35</v>
      </c>
      <c r="B1" s="234"/>
      <c r="C1" s="179" t="s">
        <v>28</v>
      </c>
      <c r="D1" s="181" t="s">
        <v>29</v>
      </c>
      <c r="E1" s="182" t="s">
        <v>79</v>
      </c>
      <c r="F1" s="181" t="s">
        <v>80</v>
      </c>
    </row>
    <row r="2" spans="1:6" ht="14.5" customHeight="1" x14ac:dyDescent="0.35">
      <c r="A2" s="183" t="s">
        <v>124</v>
      </c>
      <c r="B2" s="184" t="s">
        <v>140</v>
      </c>
      <c r="C2" s="185">
        <f>'Primary School Template'!J50</f>
        <v>0</v>
      </c>
      <c r="D2" s="185">
        <f>'Primary School Template'!K50</f>
        <v>0</v>
      </c>
      <c r="E2" s="185">
        <f>'Primary School Template'!O50</f>
        <v>0</v>
      </c>
      <c r="F2" s="185">
        <f>'Primary School Template'!P50</f>
        <v>0</v>
      </c>
    </row>
    <row r="3" spans="1:6" ht="14.5" customHeight="1" x14ac:dyDescent="0.35">
      <c r="A3" s="183" t="s">
        <v>125</v>
      </c>
      <c r="B3" s="184" t="s">
        <v>141</v>
      </c>
      <c r="C3" s="185">
        <f>'Primary School Template'!J85</f>
        <v>0</v>
      </c>
      <c r="D3" s="185">
        <f>'Primary School Template'!K85</f>
        <v>0</v>
      </c>
      <c r="E3" s="185">
        <f>'Primary School Template'!O85</f>
        <v>0</v>
      </c>
      <c r="F3" s="185">
        <f>'Primary School Template'!P85</f>
        <v>0</v>
      </c>
    </row>
    <row r="4" spans="1:6" ht="14.5" customHeight="1" x14ac:dyDescent="0.35">
      <c r="A4" s="183" t="s">
        <v>126</v>
      </c>
      <c r="B4" s="184" t="s">
        <v>142</v>
      </c>
      <c r="C4" s="185">
        <f>'Primary School Template'!J120</f>
        <v>0</v>
      </c>
      <c r="D4" s="185">
        <f>'Primary School Template'!K120</f>
        <v>0</v>
      </c>
      <c r="E4" s="185">
        <f>'Primary School Template'!O120</f>
        <v>0</v>
      </c>
      <c r="F4" s="185">
        <f>'Primary School Template'!P120</f>
        <v>0</v>
      </c>
    </row>
    <row r="5" spans="1:6" ht="14.5" customHeight="1" x14ac:dyDescent="0.35">
      <c r="A5" s="183" t="s">
        <v>127</v>
      </c>
      <c r="B5" s="184" t="s">
        <v>143</v>
      </c>
      <c r="C5" s="185">
        <f>'Primary School Template'!J155</f>
        <v>0</v>
      </c>
      <c r="D5" s="185">
        <f>'Primary School Template'!K155</f>
        <v>0</v>
      </c>
      <c r="E5" s="185">
        <f>'Primary School Template'!O155</f>
        <v>0</v>
      </c>
      <c r="F5" s="185">
        <f>'Primary School Template'!P155</f>
        <v>0</v>
      </c>
    </row>
    <row r="6" spans="1:6" x14ac:dyDescent="0.35">
      <c r="A6" s="183" t="s">
        <v>128</v>
      </c>
      <c r="B6" s="184" t="s">
        <v>144</v>
      </c>
      <c r="C6" s="185">
        <f>'Primary School Template'!J190</f>
        <v>0</v>
      </c>
      <c r="D6" s="185">
        <f>'Primary School Template'!K190</f>
        <v>0</v>
      </c>
      <c r="E6" s="185">
        <f>'Primary School Template'!O190</f>
        <v>0</v>
      </c>
      <c r="F6" s="185">
        <f>'Primary School Template'!P190</f>
        <v>0</v>
      </c>
    </row>
    <row r="7" spans="1:6" x14ac:dyDescent="0.35">
      <c r="A7" s="183" t="s">
        <v>129</v>
      </c>
      <c r="B7" s="184" t="s">
        <v>145</v>
      </c>
      <c r="C7" s="185">
        <f>'Primary School Template'!J225</f>
        <v>0</v>
      </c>
      <c r="D7" s="185">
        <f>'Primary School Template'!K225</f>
        <v>0</v>
      </c>
      <c r="E7" s="185">
        <f>'Primary School Template'!O225</f>
        <v>0</v>
      </c>
      <c r="F7" s="185">
        <f>'Primary School Template'!P225</f>
        <v>0</v>
      </c>
    </row>
    <row r="8" spans="1:6" x14ac:dyDescent="0.35">
      <c r="A8" s="183" t="s">
        <v>130</v>
      </c>
      <c r="B8" s="184" t="s">
        <v>146</v>
      </c>
      <c r="C8" s="185">
        <f>'Primary School Template'!J260</f>
        <v>0</v>
      </c>
      <c r="D8" s="185">
        <f>'Primary School Template'!K260</f>
        <v>0</v>
      </c>
      <c r="E8" s="185">
        <f>'Primary School Template'!O260</f>
        <v>0</v>
      </c>
      <c r="F8" s="185">
        <f>'Primary School Template'!P260</f>
        <v>0</v>
      </c>
    </row>
    <row r="9" spans="1:6" x14ac:dyDescent="0.35">
      <c r="A9" s="183" t="s">
        <v>131</v>
      </c>
      <c r="B9" s="184" t="s">
        <v>147</v>
      </c>
      <c r="C9" s="185">
        <f>'Primary School Template'!J295</f>
        <v>0</v>
      </c>
      <c r="D9" s="185">
        <f>'Primary School Template'!K295</f>
        <v>0</v>
      </c>
      <c r="E9" s="185">
        <f>'Primary School Template'!O295</f>
        <v>0</v>
      </c>
      <c r="F9" s="185">
        <f>'Primary School Template'!P295</f>
        <v>0</v>
      </c>
    </row>
    <row r="10" spans="1:6" x14ac:dyDescent="0.35">
      <c r="A10" s="183" t="s">
        <v>132</v>
      </c>
      <c r="B10" s="184" t="s">
        <v>148</v>
      </c>
      <c r="C10" s="185">
        <f>'Primary School Template'!J331</f>
        <v>0</v>
      </c>
      <c r="D10" s="185">
        <f>'Primary School Template'!K331</f>
        <v>0</v>
      </c>
      <c r="E10" s="185">
        <f>'Primary School Template'!O331</f>
        <v>0</v>
      </c>
      <c r="F10" s="185">
        <f>'Primary School Template'!P331</f>
        <v>0</v>
      </c>
    </row>
    <row r="11" spans="1:6" x14ac:dyDescent="0.35">
      <c r="A11" s="183" t="s">
        <v>133</v>
      </c>
      <c r="B11" s="184" t="s">
        <v>149</v>
      </c>
      <c r="C11" s="185">
        <f>'Primary School Template'!J366</f>
        <v>0</v>
      </c>
      <c r="D11" s="185">
        <f>'Primary School Template'!K366</f>
        <v>0</v>
      </c>
      <c r="E11" s="185">
        <f>'Primary School Template'!O366</f>
        <v>0</v>
      </c>
      <c r="F11" s="185">
        <f>'Primary School Template'!P366</f>
        <v>0</v>
      </c>
    </row>
    <row r="12" spans="1:6" x14ac:dyDescent="0.35">
      <c r="A12" s="183" t="s">
        <v>134</v>
      </c>
      <c r="B12" s="184" t="s">
        <v>150</v>
      </c>
      <c r="C12" s="185">
        <f>'Primary School Template'!J401</f>
        <v>0</v>
      </c>
      <c r="D12" s="185">
        <f>'Primary School Template'!K401</f>
        <v>0</v>
      </c>
      <c r="E12" s="185">
        <f>'Primary School Template'!O401</f>
        <v>0</v>
      </c>
      <c r="F12" s="185">
        <f>'Primary School Template'!P401</f>
        <v>0</v>
      </c>
    </row>
    <row r="13" spans="1:6" x14ac:dyDescent="0.35">
      <c r="A13" s="183" t="s">
        <v>135</v>
      </c>
      <c r="B13" s="184" t="s">
        <v>151</v>
      </c>
      <c r="C13" s="185">
        <f>'Primary School Template'!J436</f>
        <v>0</v>
      </c>
      <c r="D13" s="185">
        <f>'Primary School Template'!K436</f>
        <v>0</v>
      </c>
      <c r="E13" s="185">
        <f>'Primary School Template'!O436</f>
        <v>0</v>
      </c>
      <c r="F13" s="185">
        <f>'Primary School Template'!P436</f>
        <v>0</v>
      </c>
    </row>
    <row r="14" spans="1:6" x14ac:dyDescent="0.35">
      <c r="A14" s="183" t="s">
        <v>136</v>
      </c>
      <c r="B14" s="184" t="s">
        <v>152</v>
      </c>
      <c r="C14" s="185">
        <f>'Primary School Template'!J481</f>
        <v>0</v>
      </c>
      <c r="D14" s="185">
        <f>'Primary School Template'!K481</f>
        <v>0</v>
      </c>
      <c r="E14" s="185">
        <f>'Primary School Template'!O481</f>
        <v>0</v>
      </c>
      <c r="F14" s="185">
        <f>'Primary School Template'!P481</f>
        <v>0</v>
      </c>
    </row>
    <row r="15" spans="1:6" x14ac:dyDescent="0.35">
      <c r="A15" s="183" t="s">
        <v>137</v>
      </c>
      <c r="B15" s="184" t="s">
        <v>153</v>
      </c>
      <c r="C15" s="185">
        <f>'Primary School Template'!J516</f>
        <v>0</v>
      </c>
      <c r="D15" s="185">
        <f>'Primary School Template'!K516</f>
        <v>0</v>
      </c>
      <c r="E15" s="185">
        <f>'Primary School Template'!O516</f>
        <v>0</v>
      </c>
      <c r="F15" s="185">
        <f>'Primary School Template'!P516</f>
        <v>0</v>
      </c>
    </row>
    <row r="16" spans="1:6" x14ac:dyDescent="0.35">
      <c r="A16" s="183" t="s">
        <v>138</v>
      </c>
      <c r="B16" s="184" t="s">
        <v>154</v>
      </c>
      <c r="C16" s="185">
        <f>'Primary School Template'!J551</f>
        <v>0</v>
      </c>
      <c r="D16" s="185">
        <f>'Primary School Template'!K551</f>
        <v>0</v>
      </c>
      <c r="E16" s="185">
        <f>'Primary School Template'!O551</f>
        <v>0</v>
      </c>
      <c r="F16" s="185">
        <f>'Primary School Template'!P551</f>
        <v>0</v>
      </c>
    </row>
    <row r="17" spans="1:6" x14ac:dyDescent="0.35">
      <c r="A17" s="183" t="s">
        <v>139</v>
      </c>
      <c r="B17" s="184" t="s">
        <v>155</v>
      </c>
      <c r="C17" s="185">
        <f>'Primary School Template'!J586</f>
        <v>0</v>
      </c>
      <c r="D17" s="185">
        <f>'Primary School Template'!K586</f>
        <v>0</v>
      </c>
      <c r="E17" s="185">
        <f>'Primary School Template'!O586</f>
        <v>0</v>
      </c>
      <c r="F17" s="185">
        <f>'Primary School Template'!P586</f>
        <v>0</v>
      </c>
    </row>
    <row r="18" spans="1:6" x14ac:dyDescent="0.35">
      <c r="A18" s="183" t="s">
        <v>165</v>
      </c>
      <c r="B18" s="184" t="s">
        <v>169</v>
      </c>
      <c r="C18" s="185">
        <f>'Primary School Template'!J621</f>
        <v>0</v>
      </c>
      <c r="D18" s="185">
        <f>'Primary School Template'!K621</f>
        <v>0</v>
      </c>
      <c r="E18" s="185">
        <f>'Primary School Template'!O621</f>
        <v>0</v>
      </c>
      <c r="F18" s="185">
        <f>'Primary School Template'!P621</f>
        <v>0</v>
      </c>
    </row>
    <row r="19" spans="1:6" x14ac:dyDescent="0.35">
      <c r="A19" s="183" t="s">
        <v>166</v>
      </c>
      <c r="B19" s="184" t="s">
        <v>170</v>
      </c>
      <c r="C19" s="185">
        <f>'Primary School Template'!J656</f>
        <v>0</v>
      </c>
      <c r="D19" s="185">
        <f>'Primary School Template'!K656</f>
        <v>0</v>
      </c>
      <c r="E19" s="185">
        <f>'Primary School Template'!O656</f>
        <v>0</v>
      </c>
      <c r="F19" s="185">
        <f>'Primary School Template'!P656</f>
        <v>0</v>
      </c>
    </row>
    <row r="20" spans="1:6" x14ac:dyDescent="0.35">
      <c r="A20" s="183" t="s">
        <v>167</v>
      </c>
      <c r="B20" s="184" t="s">
        <v>171</v>
      </c>
      <c r="C20" s="185">
        <f>'Primary School Template'!J691</f>
        <v>0</v>
      </c>
      <c r="D20" s="185">
        <f>'Primary School Template'!K691</f>
        <v>0</v>
      </c>
      <c r="E20" s="185">
        <f>'Primary School Template'!O691</f>
        <v>0</v>
      </c>
      <c r="F20" s="185">
        <f>'Primary School Template'!P691</f>
        <v>0</v>
      </c>
    </row>
    <row r="21" spans="1:6" x14ac:dyDescent="0.35">
      <c r="A21" s="183" t="s">
        <v>168</v>
      </c>
      <c r="B21" s="184" t="s">
        <v>172</v>
      </c>
      <c r="C21" s="185">
        <f>'Primary School Template'!J726</f>
        <v>0</v>
      </c>
      <c r="D21" s="185">
        <f>'Primary School Template'!K726</f>
        <v>0</v>
      </c>
      <c r="E21" s="185">
        <f>'Primary School Template'!O726</f>
        <v>0</v>
      </c>
      <c r="F21" s="185">
        <f>'Primary School Template'!P726</f>
        <v>0</v>
      </c>
    </row>
    <row r="22" spans="1:6" ht="18.649999999999999" customHeight="1" x14ac:dyDescent="0.35">
      <c r="A22" s="233"/>
      <c r="B22" s="233"/>
      <c r="C22" s="186">
        <f>SUM(C2:C21)</f>
        <v>0</v>
      </c>
      <c r="D22" s="186">
        <f>SUM(D2:D21)</f>
        <v>0</v>
      </c>
      <c r="E22" s="186">
        <f>SUM(E2:E21)</f>
        <v>0</v>
      </c>
      <c r="F22" s="186">
        <f>SUM(F2:F21)</f>
        <v>0</v>
      </c>
    </row>
  </sheetData>
  <sheetProtection algorithmName="SHA-512" hashValue="VaFg1aUrVgbichY95Wgxjz0SXD1n8jwADi0WtI+IZoUuZzFSRrVTwWFBKUR+7cJxwPdZhhHAlK80Y4kdQDLBJQ==" saltValue="PY2nR1VI47w6uHjEAxCzMg==" spinCount="100000" sheet="1" objects="1" scenarios="1"/>
  <mergeCells count="2">
    <mergeCell ref="A22:B22"/>
    <mergeCell ref="A1:B1"/>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0D74-AC46-491F-9161-8FE111EB803D}">
  <sheetPr>
    <tabColor rgb="FF92D050"/>
  </sheetPr>
  <dimension ref="A1:E19"/>
  <sheetViews>
    <sheetView zoomScale="120" zoomScaleNormal="120" workbookViewId="0">
      <selection activeCell="A12" sqref="A12:E12"/>
    </sheetView>
  </sheetViews>
  <sheetFormatPr defaultRowHeight="14.5" x14ac:dyDescent="0.35"/>
  <cols>
    <col min="1" max="1" width="15" style="1" customWidth="1"/>
    <col min="2" max="2" width="42.26953125" style="13" customWidth="1"/>
    <col min="3" max="3" width="38.453125" style="12" customWidth="1"/>
    <col min="4" max="4" width="25.54296875" style="12" customWidth="1"/>
    <col min="5" max="5" width="25.54296875" style="11" customWidth="1"/>
  </cols>
  <sheetData>
    <row r="1" spans="1:5" ht="29.15" customHeight="1" x14ac:dyDescent="0.35">
      <c r="A1" s="239" t="s">
        <v>36</v>
      </c>
      <c r="B1" s="239"/>
      <c r="C1" s="239"/>
      <c r="D1" s="239"/>
      <c r="E1" s="239"/>
    </row>
    <row r="2" spans="1:5" s="16" customFormat="1" x14ac:dyDescent="0.35">
      <c r="A2" s="9">
        <v>1</v>
      </c>
      <c r="B2" s="236" t="s">
        <v>37</v>
      </c>
      <c r="C2" s="236"/>
      <c r="D2" s="236"/>
      <c r="E2" s="236"/>
    </row>
    <row r="3" spans="1:5" s="16" customFormat="1" x14ac:dyDescent="0.35">
      <c r="A3" s="9"/>
      <c r="B3" s="237" t="s">
        <v>38</v>
      </c>
      <c r="C3" s="238"/>
      <c r="D3" s="238"/>
      <c r="E3" s="238"/>
    </row>
    <row r="4" spans="1:5" s="16" customFormat="1" x14ac:dyDescent="0.35">
      <c r="A4" s="9">
        <v>2</v>
      </c>
      <c r="B4" s="236" t="s">
        <v>39</v>
      </c>
      <c r="C4" s="236"/>
      <c r="D4" s="236"/>
      <c r="E4" s="236"/>
    </row>
    <row r="5" spans="1:5" s="16" customFormat="1" x14ac:dyDescent="0.35">
      <c r="A5" s="9">
        <v>3</v>
      </c>
      <c r="B5" s="236" t="s">
        <v>40</v>
      </c>
      <c r="C5" s="236"/>
      <c r="D5" s="236"/>
      <c r="E5" s="236"/>
    </row>
    <row r="6" spans="1:5" s="16" customFormat="1" x14ac:dyDescent="0.35">
      <c r="A6" s="9">
        <v>4</v>
      </c>
      <c r="B6" s="236" t="s">
        <v>41</v>
      </c>
      <c r="C6" s="236"/>
      <c r="D6" s="236"/>
      <c r="E6" s="236"/>
    </row>
    <row r="7" spans="1:5" s="16" customFormat="1" ht="44.15" customHeight="1" x14ac:dyDescent="0.35">
      <c r="A7" s="9"/>
      <c r="B7" s="240" t="s">
        <v>42</v>
      </c>
      <c r="C7" s="238"/>
      <c r="D7" s="238"/>
      <c r="E7" s="238"/>
    </row>
    <row r="8" spans="1:5" s="16" customFormat="1" x14ac:dyDescent="0.35">
      <c r="A8" s="9">
        <v>5</v>
      </c>
      <c r="B8" s="236" t="s">
        <v>43</v>
      </c>
      <c r="C8" s="236"/>
      <c r="D8" s="236"/>
      <c r="E8" s="236"/>
    </row>
    <row r="9" spans="1:5" s="16" customFormat="1" x14ac:dyDescent="0.35">
      <c r="A9" s="9">
        <v>6</v>
      </c>
      <c r="B9" s="236" t="s">
        <v>44</v>
      </c>
      <c r="C9" s="236"/>
      <c r="D9" s="236"/>
      <c r="E9" s="236"/>
    </row>
    <row r="10" spans="1:5" ht="31.5" customHeight="1" x14ac:dyDescent="0.35">
      <c r="A10" s="235" t="s">
        <v>45</v>
      </c>
      <c r="B10" s="235"/>
      <c r="C10" s="235"/>
      <c r="D10" s="235"/>
      <c r="E10" s="235"/>
    </row>
    <row r="11" spans="1:5" x14ac:dyDescent="0.35">
      <c r="A11" s="14"/>
      <c r="B11" s="15"/>
      <c r="C11" s="14"/>
      <c r="D11" s="14"/>
      <c r="E11" s="14"/>
    </row>
    <row r="12" spans="1:5" ht="28" customHeight="1" x14ac:dyDescent="0.35">
      <c r="A12" s="239" t="s">
        <v>46</v>
      </c>
      <c r="B12" s="239"/>
      <c r="C12" s="239"/>
      <c r="D12" s="239"/>
      <c r="E12" s="239"/>
    </row>
    <row r="13" spans="1:5" ht="15" thickBot="1" x14ac:dyDescent="0.4"/>
    <row r="14" spans="1:5" s="1" customFormat="1" ht="75" customHeight="1" thickBot="1" x14ac:dyDescent="0.4">
      <c r="A14" s="128" t="s">
        <v>47</v>
      </c>
      <c r="B14" s="129" t="s">
        <v>48</v>
      </c>
      <c r="C14" s="130" t="s">
        <v>49</v>
      </c>
      <c r="D14" s="131" t="s">
        <v>50</v>
      </c>
      <c r="E14" s="132" t="s">
        <v>82</v>
      </c>
    </row>
    <row r="15" spans="1:5" ht="75" customHeight="1" x14ac:dyDescent="0.35">
      <c r="A15" s="123" t="s">
        <v>51</v>
      </c>
      <c r="B15" s="124" t="s">
        <v>87</v>
      </c>
      <c r="C15" s="125" t="s">
        <v>52</v>
      </c>
      <c r="D15" s="126" t="s">
        <v>53</v>
      </c>
      <c r="E15" s="127" t="s">
        <v>54</v>
      </c>
    </row>
    <row r="16" spans="1:5" ht="75" customHeight="1" x14ac:dyDescent="0.35">
      <c r="A16" s="81" t="s">
        <v>55</v>
      </c>
      <c r="B16" s="78" t="s">
        <v>86</v>
      </c>
      <c r="C16" s="79" t="s">
        <v>56</v>
      </c>
      <c r="D16" s="80" t="s">
        <v>57</v>
      </c>
      <c r="E16" s="121" t="s">
        <v>58</v>
      </c>
    </row>
    <row r="17" spans="1:5" ht="75" customHeight="1" x14ac:dyDescent="0.35">
      <c r="A17" s="81" t="s">
        <v>59</v>
      </c>
      <c r="B17" s="78" t="s">
        <v>85</v>
      </c>
      <c r="C17" s="79" t="s">
        <v>60</v>
      </c>
      <c r="D17" s="80" t="s">
        <v>61</v>
      </c>
      <c r="E17" s="121" t="s">
        <v>62</v>
      </c>
    </row>
    <row r="18" spans="1:5" ht="75" customHeight="1" x14ac:dyDescent="0.35">
      <c r="A18" s="81" t="s">
        <v>63</v>
      </c>
      <c r="B18" s="78" t="s">
        <v>84</v>
      </c>
      <c r="C18" s="79" t="s">
        <v>64</v>
      </c>
      <c r="D18" s="80" t="s">
        <v>65</v>
      </c>
      <c r="E18" s="121" t="s">
        <v>66</v>
      </c>
    </row>
    <row r="19" spans="1:5" ht="75" customHeight="1" thickBot="1" x14ac:dyDescent="0.4">
      <c r="A19" s="82" t="s">
        <v>67</v>
      </c>
      <c r="B19" s="83" t="s">
        <v>83</v>
      </c>
      <c r="C19" s="84" t="s">
        <v>68</v>
      </c>
      <c r="D19" s="85" t="s">
        <v>69</v>
      </c>
      <c r="E19" s="122" t="s">
        <v>70</v>
      </c>
    </row>
  </sheetData>
  <mergeCells count="11">
    <mergeCell ref="A10:E10"/>
    <mergeCell ref="B4:E4"/>
    <mergeCell ref="B3:E3"/>
    <mergeCell ref="A1:E1"/>
    <mergeCell ref="A12:E12"/>
    <mergeCell ref="B2:E2"/>
    <mergeCell ref="B5:E5"/>
    <mergeCell ref="B6:E6"/>
    <mergeCell ref="B7:E7"/>
    <mergeCell ref="B9:E9"/>
    <mergeCell ref="B8:E8"/>
  </mergeCells>
  <hyperlinks>
    <hyperlink ref="C15" r:id="rId1" xr:uid="{94858ED5-D673-4592-86A4-58C57D5946E0}"/>
    <hyperlink ref="C16" r:id="rId2" xr:uid="{12A9339F-8285-4F40-A9F4-0F179B1E724D}"/>
    <hyperlink ref="C17" r:id="rId3" xr:uid="{F5ED021E-F99E-46CF-A089-61A57D5EF7C3}"/>
    <hyperlink ref="C18" r:id="rId4" xr:uid="{EF173564-36D9-46F0-A338-B3236C119E58}"/>
    <hyperlink ref="C19" r:id="rId5" xr:uid="{09E003EC-2926-410D-9581-8310EC042F12}"/>
    <hyperlink ref="B3" r:id="rId6" xr:uid="{D43BC451-6EB7-41F2-BD7F-FE6CAB1B1785}"/>
    <hyperlink ref="B7" r:id="rId7" xr:uid="{6884ADD2-34C6-46E9-BCD1-066F88BFFE94}"/>
  </hyperlinks>
  <pageMargins left="0.7" right="0.7" top="0.75" bottom="0.75" header="0.3" footer="0.3"/>
  <pageSetup orientation="portrait"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E47D-EC1A-443D-86B6-6D23E8AAE507}">
  <sheetPr>
    <tabColor rgb="FFFFFF00"/>
  </sheetPr>
  <dimension ref="A2:I116"/>
  <sheetViews>
    <sheetView zoomScale="60" zoomScaleNormal="60" workbookViewId="0">
      <selection activeCell="H117" sqref="H117"/>
    </sheetView>
  </sheetViews>
  <sheetFormatPr defaultColWidth="14.453125" defaultRowHeight="14.5" x14ac:dyDescent="0.35"/>
  <cols>
    <col min="1" max="1" width="23.54296875" style="32" customWidth="1"/>
    <col min="2" max="2" width="66.453125" style="33" customWidth="1"/>
    <col min="3" max="3" width="28.1796875" style="34" bestFit="1" customWidth="1"/>
    <col min="4" max="4" width="20.54296875" style="35" customWidth="1"/>
    <col min="5" max="5" width="20.54296875" style="36" customWidth="1"/>
    <col min="6" max="7" width="20.54296875" style="119" customWidth="1"/>
    <col min="8" max="8" width="20.54296875" style="37" customWidth="1"/>
    <col min="9" max="9" width="20.54296875" style="119" customWidth="1"/>
    <col min="10" max="16384" width="14.453125" style="38"/>
  </cols>
  <sheetData>
    <row r="2" spans="1:9" ht="18.5" x14ac:dyDescent="0.35">
      <c r="A2" s="187" t="s">
        <v>88</v>
      </c>
      <c r="B2" s="187"/>
      <c r="C2" s="187"/>
      <c r="D2" s="187"/>
      <c r="E2" s="187"/>
      <c r="F2" s="198"/>
      <c r="G2" s="198"/>
      <c r="H2" s="187"/>
      <c r="I2" s="198"/>
    </row>
    <row r="4" spans="1:9" ht="15" thickBot="1" x14ac:dyDescent="0.4"/>
    <row r="5" spans="1:9" ht="14.5" customHeight="1" x14ac:dyDescent="0.35">
      <c r="A5" s="87" t="s">
        <v>8</v>
      </c>
      <c r="B5" s="90"/>
      <c r="C5" s="87" t="s">
        <v>71</v>
      </c>
      <c r="D5" s="241"/>
      <c r="E5" s="242"/>
      <c r="H5" s="243" t="s">
        <v>180</v>
      </c>
    </row>
    <row r="6" spans="1:9" ht="14.5" customHeight="1" x14ac:dyDescent="0.35">
      <c r="A6" s="87" t="s">
        <v>10</v>
      </c>
      <c r="B6" s="90"/>
      <c r="C6" s="87" t="s">
        <v>72</v>
      </c>
      <c r="D6" s="241"/>
      <c r="E6" s="242"/>
      <c r="H6" s="244"/>
    </row>
    <row r="7" spans="1:9" x14ac:dyDescent="0.35">
      <c r="A7" s="87" t="s">
        <v>12</v>
      </c>
      <c r="B7" s="90"/>
      <c r="C7" s="87" t="s">
        <v>73</v>
      </c>
      <c r="D7" s="241"/>
      <c r="E7" s="242"/>
      <c r="H7" s="244"/>
    </row>
    <row r="8" spans="1:9" ht="15" thickBot="1" x14ac:dyDescent="0.4">
      <c r="A8" s="87" t="s">
        <v>14</v>
      </c>
      <c r="B8" s="90"/>
      <c r="C8" s="87" t="s">
        <v>74</v>
      </c>
      <c r="D8" s="241"/>
      <c r="E8" s="242"/>
      <c r="H8" s="245"/>
    </row>
    <row r="9" spans="1:9" ht="14.5" customHeight="1" x14ac:dyDescent="0.35">
      <c r="A9" s="87" t="s">
        <v>15</v>
      </c>
      <c r="B9" s="90"/>
      <c r="C9" s="87" t="s">
        <v>75</v>
      </c>
      <c r="D9" s="241"/>
      <c r="E9" s="242"/>
      <c r="H9" s="246" t="s">
        <v>13</v>
      </c>
    </row>
    <row r="10" spans="1:9" ht="14.5" customHeight="1" x14ac:dyDescent="0.35">
      <c r="A10" s="87" t="s">
        <v>16</v>
      </c>
      <c r="B10" s="90"/>
      <c r="C10" s="87" t="s">
        <v>18</v>
      </c>
      <c r="D10" s="241"/>
      <c r="E10" s="242"/>
      <c r="H10" s="247"/>
    </row>
    <row r="11" spans="1:9" x14ac:dyDescent="0.35">
      <c r="A11" s="87" t="s">
        <v>17</v>
      </c>
      <c r="B11" s="90"/>
      <c r="C11" s="87"/>
      <c r="D11" s="241"/>
      <c r="E11" s="242"/>
      <c r="H11" s="247"/>
    </row>
    <row r="12" spans="1:9" ht="15" thickBot="1" x14ac:dyDescent="0.4">
      <c r="A12" s="87" t="s">
        <v>19</v>
      </c>
      <c r="B12" s="90"/>
      <c r="C12" s="87"/>
      <c r="D12" s="241"/>
      <c r="E12" s="242"/>
      <c r="H12" s="248"/>
    </row>
    <row r="13" spans="1:9" x14ac:dyDescent="0.35">
      <c r="A13" s="87" t="s">
        <v>20</v>
      </c>
      <c r="B13" s="90"/>
      <c r="C13" s="87"/>
      <c r="D13" s="241"/>
      <c r="E13" s="242"/>
    </row>
    <row r="16" spans="1:9" ht="28" customHeight="1" x14ac:dyDescent="0.35">
      <c r="A16" s="188" t="s">
        <v>76</v>
      </c>
      <c r="B16" s="102"/>
      <c r="C16" s="102"/>
      <c r="D16" s="102"/>
      <c r="E16" s="102"/>
      <c r="F16" s="180"/>
      <c r="G16" s="180"/>
      <c r="H16" s="102"/>
      <c r="I16" s="178"/>
    </row>
    <row r="17" spans="1:9" ht="43.5" x14ac:dyDescent="0.35">
      <c r="A17" s="189" t="s">
        <v>77</v>
      </c>
      <c r="B17" s="189" t="s">
        <v>78</v>
      </c>
      <c r="C17" s="189" t="s">
        <v>25</v>
      </c>
      <c r="D17" s="190" t="s">
        <v>26</v>
      </c>
      <c r="E17" s="191" t="s">
        <v>27</v>
      </c>
      <c r="F17" s="199" t="s">
        <v>28</v>
      </c>
      <c r="G17" s="201" t="s">
        <v>29</v>
      </c>
      <c r="H17" s="192" t="s">
        <v>79</v>
      </c>
      <c r="I17" s="201" t="s">
        <v>80</v>
      </c>
    </row>
    <row r="18" spans="1:9" x14ac:dyDescent="0.35">
      <c r="A18" s="44"/>
      <c r="B18" s="45"/>
      <c r="C18" s="18">
        <v>0</v>
      </c>
      <c r="D18" s="27">
        <v>0</v>
      </c>
      <c r="E18" s="29">
        <v>0.23</v>
      </c>
      <c r="F18" s="3">
        <f>SUM(C18*D18)</f>
        <v>0</v>
      </c>
      <c r="G18" s="3">
        <f t="shared" ref="G18:G114" si="0">F18*E18</f>
        <v>0</v>
      </c>
      <c r="H18" s="46">
        <v>0</v>
      </c>
      <c r="I18" s="3">
        <f>SUM(F18:H18)</f>
        <v>0</v>
      </c>
    </row>
    <row r="19" spans="1:9" x14ac:dyDescent="0.35">
      <c r="A19" s="21"/>
      <c r="B19" s="86" t="s">
        <v>81</v>
      </c>
      <c r="C19" s="18">
        <v>0</v>
      </c>
      <c r="D19" s="27">
        <v>0</v>
      </c>
      <c r="E19" s="29">
        <v>0.23</v>
      </c>
      <c r="F19" s="3">
        <f t="shared" ref="F19:F114" si="1">SUM(C19*D19)</f>
        <v>0</v>
      </c>
      <c r="G19" s="3">
        <f t="shared" si="0"/>
        <v>0</v>
      </c>
      <c r="H19" s="46">
        <v>0</v>
      </c>
      <c r="I19" s="3">
        <f t="shared" ref="I19:I114" si="2">SUM(F19:H19)</f>
        <v>0</v>
      </c>
    </row>
    <row r="20" spans="1:9" x14ac:dyDescent="0.35">
      <c r="A20" s="47"/>
      <c r="B20" s="48"/>
      <c r="C20" s="18">
        <v>0</v>
      </c>
      <c r="D20" s="27">
        <v>0</v>
      </c>
      <c r="E20" s="29">
        <v>0.23</v>
      </c>
      <c r="F20" s="3">
        <f t="shared" si="1"/>
        <v>0</v>
      </c>
      <c r="G20" s="3">
        <f t="shared" si="0"/>
        <v>0</v>
      </c>
      <c r="H20" s="46">
        <v>0</v>
      </c>
      <c r="I20" s="3">
        <f t="shared" si="2"/>
        <v>0</v>
      </c>
    </row>
    <row r="21" spans="1:9" x14ac:dyDescent="0.35">
      <c r="A21" s="24"/>
      <c r="B21" s="23"/>
      <c r="C21" s="18">
        <v>0</v>
      </c>
      <c r="D21" s="27">
        <v>0</v>
      </c>
      <c r="E21" s="29">
        <v>0.23</v>
      </c>
      <c r="F21" s="3">
        <f t="shared" ref="F21:F84" si="3">SUM(C21*D21)</f>
        <v>0</v>
      </c>
      <c r="G21" s="3">
        <f t="shared" ref="G21:G84" si="4">F21*E21</f>
        <v>0</v>
      </c>
      <c r="H21" s="46">
        <v>0</v>
      </c>
      <c r="I21" s="3">
        <f t="shared" ref="I21:I84" si="5">SUM(F21:H21)</f>
        <v>0</v>
      </c>
    </row>
    <row r="22" spans="1:9" x14ac:dyDescent="0.35">
      <c r="A22" s="24"/>
      <c r="B22" s="23"/>
      <c r="C22" s="18">
        <v>0</v>
      </c>
      <c r="D22" s="27">
        <v>0</v>
      </c>
      <c r="E22" s="29">
        <v>0.23</v>
      </c>
      <c r="F22" s="3">
        <f t="shared" si="3"/>
        <v>0</v>
      </c>
      <c r="G22" s="3">
        <f t="shared" si="4"/>
        <v>0</v>
      </c>
      <c r="H22" s="46">
        <v>0</v>
      </c>
      <c r="I22" s="3">
        <f t="shared" si="5"/>
        <v>0</v>
      </c>
    </row>
    <row r="23" spans="1:9" x14ac:dyDescent="0.35">
      <c r="A23" s="24"/>
      <c r="B23" s="23"/>
      <c r="C23" s="18">
        <v>0</v>
      </c>
      <c r="D23" s="27">
        <v>0</v>
      </c>
      <c r="E23" s="29">
        <v>0.23</v>
      </c>
      <c r="F23" s="3">
        <f t="shared" si="3"/>
        <v>0</v>
      </c>
      <c r="G23" s="3">
        <f t="shared" si="4"/>
        <v>0</v>
      </c>
      <c r="H23" s="46">
        <v>0</v>
      </c>
      <c r="I23" s="3">
        <f t="shared" si="5"/>
        <v>0</v>
      </c>
    </row>
    <row r="24" spans="1:9" x14ac:dyDescent="0.35">
      <c r="A24" s="24"/>
      <c r="B24" s="23"/>
      <c r="C24" s="18">
        <v>0</v>
      </c>
      <c r="D24" s="27">
        <v>0</v>
      </c>
      <c r="E24" s="29">
        <v>0.23</v>
      </c>
      <c r="F24" s="3">
        <f t="shared" si="3"/>
        <v>0</v>
      </c>
      <c r="G24" s="3">
        <f t="shared" si="4"/>
        <v>0</v>
      </c>
      <c r="H24" s="46">
        <v>0</v>
      </c>
      <c r="I24" s="3">
        <f t="shared" si="5"/>
        <v>0</v>
      </c>
    </row>
    <row r="25" spans="1:9" x14ac:dyDescent="0.35">
      <c r="A25" s="49"/>
      <c r="B25" s="23"/>
      <c r="C25" s="18">
        <v>0</v>
      </c>
      <c r="D25" s="27">
        <v>0</v>
      </c>
      <c r="E25" s="29">
        <v>0.23</v>
      </c>
      <c r="F25" s="3">
        <f t="shared" si="3"/>
        <v>0</v>
      </c>
      <c r="G25" s="3">
        <f t="shared" si="4"/>
        <v>0</v>
      </c>
      <c r="H25" s="46">
        <v>0</v>
      </c>
      <c r="I25" s="3">
        <f t="shared" si="5"/>
        <v>0</v>
      </c>
    </row>
    <row r="26" spans="1:9" x14ac:dyDescent="0.35">
      <c r="A26" s="24"/>
      <c r="B26" s="23"/>
      <c r="C26" s="18">
        <v>0</v>
      </c>
      <c r="D26" s="27">
        <v>0</v>
      </c>
      <c r="E26" s="29">
        <v>0.23</v>
      </c>
      <c r="F26" s="3">
        <f t="shared" si="3"/>
        <v>0</v>
      </c>
      <c r="G26" s="3">
        <f t="shared" si="4"/>
        <v>0</v>
      </c>
      <c r="H26" s="46">
        <v>0</v>
      </c>
      <c r="I26" s="3">
        <f t="shared" si="5"/>
        <v>0</v>
      </c>
    </row>
    <row r="27" spans="1:9" x14ac:dyDescent="0.35">
      <c r="A27" s="24"/>
      <c r="B27" s="23"/>
      <c r="C27" s="18">
        <v>0</v>
      </c>
      <c r="D27" s="27">
        <v>0</v>
      </c>
      <c r="E27" s="29">
        <v>0.23</v>
      </c>
      <c r="F27" s="3">
        <f t="shared" si="3"/>
        <v>0</v>
      </c>
      <c r="G27" s="3">
        <f t="shared" si="4"/>
        <v>0</v>
      </c>
      <c r="H27" s="46">
        <v>0</v>
      </c>
      <c r="I27" s="3">
        <f t="shared" si="5"/>
        <v>0</v>
      </c>
    </row>
    <row r="28" spans="1:9" x14ac:dyDescent="0.35">
      <c r="A28" s="47"/>
      <c r="B28" s="23"/>
      <c r="C28" s="18">
        <v>0</v>
      </c>
      <c r="D28" s="27">
        <v>0</v>
      </c>
      <c r="E28" s="29">
        <v>0.23</v>
      </c>
      <c r="F28" s="3">
        <f t="shared" si="3"/>
        <v>0</v>
      </c>
      <c r="G28" s="3">
        <f t="shared" si="4"/>
        <v>0</v>
      </c>
      <c r="H28" s="46">
        <v>0</v>
      </c>
      <c r="I28" s="3">
        <f t="shared" si="5"/>
        <v>0</v>
      </c>
    </row>
    <row r="29" spans="1:9" x14ac:dyDescent="0.35">
      <c r="A29" s="47"/>
      <c r="B29" s="23"/>
      <c r="C29" s="18">
        <v>0</v>
      </c>
      <c r="D29" s="27">
        <v>0</v>
      </c>
      <c r="E29" s="29">
        <v>0.23</v>
      </c>
      <c r="F29" s="3">
        <f t="shared" si="3"/>
        <v>0</v>
      </c>
      <c r="G29" s="3">
        <f t="shared" si="4"/>
        <v>0</v>
      </c>
      <c r="H29" s="46">
        <v>0</v>
      </c>
      <c r="I29" s="3">
        <f t="shared" si="5"/>
        <v>0</v>
      </c>
    </row>
    <row r="30" spans="1:9" x14ac:dyDescent="0.35">
      <c r="A30" s="24"/>
      <c r="B30" s="23"/>
      <c r="C30" s="18">
        <v>0</v>
      </c>
      <c r="D30" s="27">
        <v>0</v>
      </c>
      <c r="E30" s="29">
        <v>0.23</v>
      </c>
      <c r="F30" s="3">
        <f t="shared" si="3"/>
        <v>0</v>
      </c>
      <c r="G30" s="3">
        <f t="shared" si="4"/>
        <v>0</v>
      </c>
      <c r="H30" s="46">
        <v>0</v>
      </c>
      <c r="I30" s="3">
        <f t="shared" si="5"/>
        <v>0</v>
      </c>
    </row>
    <row r="31" spans="1:9" x14ac:dyDescent="0.35">
      <c r="A31" s="24"/>
      <c r="B31" s="23"/>
      <c r="C31" s="18">
        <v>0</v>
      </c>
      <c r="D31" s="27">
        <v>0</v>
      </c>
      <c r="E31" s="29">
        <v>0.23</v>
      </c>
      <c r="F31" s="3">
        <f t="shared" si="3"/>
        <v>0</v>
      </c>
      <c r="G31" s="3">
        <f t="shared" si="4"/>
        <v>0</v>
      </c>
      <c r="H31" s="46">
        <v>0</v>
      </c>
      <c r="I31" s="3">
        <f t="shared" si="5"/>
        <v>0</v>
      </c>
    </row>
    <row r="32" spans="1:9" x14ac:dyDescent="0.35">
      <c r="A32" s="24"/>
      <c r="B32" s="23"/>
      <c r="C32" s="18">
        <v>0</v>
      </c>
      <c r="D32" s="27">
        <v>0</v>
      </c>
      <c r="E32" s="29">
        <v>0.23</v>
      </c>
      <c r="F32" s="3">
        <f t="shared" si="3"/>
        <v>0</v>
      </c>
      <c r="G32" s="3">
        <f t="shared" si="4"/>
        <v>0</v>
      </c>
      <c r="H32" s="46">
        <v>0</v>
      </c>
      <c r="I32" s="3">
        <f t="shared" si="5"/>
        <v>0</v>
      </c>
    </row>
    <row r="33" spans="1:9" x14ac:dyDescent="0.35">
      <c r="A33" s="24"/>
      <c r="B33" s="23"/>
      <c r="C33" s="18">
        <v>0</v>
      </c>
      <c r="D33" s="27">
        <v>0</v>
      </c>
      <c r="E33" s="29">
        <v>0.23</v>
      </c>
      <c r="F33" s="3">
        <f t="shared" si="3"/>
        <v>0</v>
      </c>
      <c r="G33" s="3">
        <f t="shared" si="4"/>
        <v>0</v>
      </c>
      <c r="H33" s="46">
        <v>0</v>
      </c>
      <c r="I33" s="3">
        <f t="shared" si="5"/>
        <v>0</v>
      </c>
    </row>
    <row r="34" spans="1:9" x14ac:dyDescent="0.35">
      <c r="A34" s="24"/>
      <c r="B34" s="23"/>
      <c r="C34" s="18">
        <v>0</v>
      </c>
      <c r="D34" s="27">
        <v>0</v>
      </c>
      <c r="E34" s="29">
        <v>0.23</v>
      </c>
      <c r="F34" s="3">
        <f t="shared" si="3"/>
        <v>0</v>
      </c>
      <c r="G34" s="3">
        <f t="shared" si="4"/>
        <v>0</v>
      </c>
      <c r="H34" s="46">
        <v>0</v>
      </c>
      <c r="I34" s="3">
        <f t="shared" si="5"/>
        <v>0</v>
      </c>
    </row>
    <row r="35" spans="1:9" x14ac:dyDescent="0.35">
      <c r="A35" s="24"/>
      <c r="B35" s="23"/>
      <c r="C35" s="18">
        <v>0</v>
      </c>
      <c r="D35" s="27">
        <v>0</v>
      </c>
      <c r="E35" s="29">
        <v>0.23</v>
      </c>
      <c r="F35" s="3">
        <f t="shared" si="3"/>
        <v>0</v>
      </c>
      <c r="G35" s="3">
        <f t="shared" si="4"/>
        <v>0</v>
      </c>
      <c r="H35" s="46">
        <v>0</v>
      </c>
      <c r="I35" s="3">
        <f t="shared" si="5"/>
        <v>0</v>
      </c>
    </row>
    <row r="36" spans="1:9" x14ac:dyDescent="0.35">
      <c r="A36" s="24"/>
      <c r="B36" s="23"/>
      <c r="C36" s="18">
        <v>0</v>
      </c>
      <c r="D36" s="27">
        <v>0</v>
      </c>
      <c r="E36" s="29">
        <v>0.23</v>
      </c>
      <c r="F36" s="3">
        <f t="shared" si="3"/>
        <v>0</v>
      </c>
      <c r="G36" s="3">
        <f t="shared" si="4"/>
        <v>0</v>
      </c>
      <c r="H36" s="46">
        <v>0</v>
      </c>
      <c r="I36" s="3">
        <f t="shared" si="5"/>
        <v>0</v>
      </c>
    </row>
    <row r="37" spans="1:9" x14ac:dyDescent="0.35">
      <c r="A37" s="24"/>
      <c r="B37" s="23"/>
      <c r="C37" s="18">
        <v>0</v>
      </c>
      <c r="D37" s="27">
        <v>0</v>
      </c>
      <c r="E37" s="29">
        <v>0.23</v>
      </c>
      <c r="F37" s="3">
        <f t="shared" si="3"/>
        <v>0</v>
      </c>
      <c r="G37" s="3">
        <f t="shared" si="4"/>
        <v>0</v>
      </c>
      <c r="H37" s="46">
        <v>0</v>
      </c>
      <c r="I37" s="3">
        <f t="shared" si="5"/>
        <v>0</v>
      </c>
    </row>
    <row r="38" spans="1:9" x14ac:dyDescent="0.35">
      <c r="A38" s="24"/>
      <c r="B38" s="23"/>
      <c r="C38" s="18">
        <v>0</v>
      </c>
      <c r="D38" s="27">
        <v>0</v>
      </c>
      <c r="E38" s="29">
        <v>0.23</v>
      </c>
      <c r="F38" s="3">
        <f t="shared" si="3"/>
        <v>0</v>
      </c>
      <c r="G38" s="3">
        <f t="shared" si="4"/>
        <v>0</v>
      </c>
      <c r="H38" s="46">
        <v>0</v>
      </c>
      <c r="I38" s="3">
        <f t="shared" si="5"/>
        <v>0</v>
      </c>
    </row>
    <row r="39" spans="1:9" x14ac:dyDescent="0.35">
      <c r="A39" s="24"/>
      <c r="B39" s="23"/>
      <c r="C39" s="18">
        <v>0</v>
      </c>
      <c r="D39" s="27">
        <v>0</v>
      </c>
      <c r="E39" s="29">
        <v>0.23</v>
      </c>
      <c r="F39" s="3">
        <f t="shared" si="3"/>
        <v>0</v>
      </c>
      <c r="G39" s="3">
        <f t="shared" si="4"/>
        <v>0</v>
      </c>
      <c r="H39" s="46">
        <v>0</v>
      </c>
      <c r="I39" s="3">
        <f t="shared" si="5"/>
        <v>0</v>
      </c>
    </row>
    <row r="40" spans="1:9" x14ac:dyDescent="0.35">
      <c r="A40" s="24"/>
      <c r="B40" s="23"/>
      <c r="C40" s="18">
        <v>0</v>
      </c>
      <c r="D40" s="27">
        <v>0</v>
      </c>
      <c r="E40" s="29">
        <v>0.23</v>
      </c>
      <c r="F40" s="3">
        <f t="shared" si="3"/>
        <v>0</v>
      </c>
      <c r="G40" s="3">
        <f t="shared" si="4"/>
        <v>0</v>
      </c>
      <c r="H40" s="46">
        <v>0</v>
      </c>
      <c r="I40" s="3">
        <f t="shared" si="5"/>
        <v>0</v>
      </c>
    </row>
    <row r="41" spans="1:9" x14ac:dyDescent="0.35">
      <c r="A41" s="24"/>
      <c r="B41" s="23"/>
      <c r="C41" s="18">
        <v>0</v>
      </c>
      <c r="D41" s="27">
        <v>0</v>
      </c>
      <c r="E41" s="29">
        <v>0.23</v>
      </c>
      <c r="F41" s="3">
        <f t="shared" si="3"/>
        <v>0</v>
      </c>
      <c r="G41" s="3">
        <f t="shared" si="4"/>
        <v>0</v>
      </c>
      <c r="H41" s="46">
        <v>0</v>
      </c>
      <c r="I41" s="3">
        <f t="shared" si="5"/>
        <v>0</v>
      </c>
    </row>
    <row r="42" spans="1:9" x14ac:dyDescent="0.35">
      <c r="A42" s="24"/>
      <c r="B42" s="23"/>
      <c r="C42" s="18">
        <v>0</v>
      </c>
      <c r="D42" s="27">
        <v>0</v>
      </c>
      <c r="E42" s="29">
        <v>0.23</v>
      </c>
      <c r="F42" s="3">
        <f t="shared" si="3"/>
        <v>0</v>
      </c>
      <c r="G42" s="3">
        <f t="shared" si="4"/>
        <v>0</v>
      </c>
      <c r="H42" s="46">
        <v>0</v>
      </c>
      <c r="I42" s="3">
        <f t="shared" si="5"/>
        <v>0</v>
      </c>
    </row>
    <row r="43" spans="1:9" x14ac:dyDescent="0.35">
      <c r="A43" s="24"/>
      <c r="B43" s="23"/>
      <c r="C43" s="18">
        <v>0</v>
      </c>
      <c r="D43" s="27">
        <v>0</v>
      </c>
      <c r="E43" s="29">
        <v>0.23</v>
      </c>
      <c r="F43" s="3">
        <f t="shared" si="3"/>
        <v>0</v>
      </c>
      <c r="G43" s="3">
        <f t="shared" si="4"/>
        <v>0</v>
      </c>
      <c r="H43" s="46">
        <v>0</v>
      </c>
      <c r="I43" s="3">
        <f t="shared" si="5"/>
        <v>0</v>
      </c>
    </row>
    <row r="44" spans="1:9" x14ac:dyDescent="0.35">
      <c r="A44" s="24"/>
      <c r="B44" s="23"/>
      <c r="C44" s="18">
        <v>0</v>
      </c>
      <c r="D44" s="27">
        <v>0</v>
      </c>
      <c r="E44" s="29">
        <v>0.23</v>
      </c>
      <c r="F44" s="3">
        <f t="shared" si="3"/>
        <v>0</v>
      </c>
      <c r="G44" s="3">
        <f t="shared" si="4"/>
        <v>0</v>
      </c>
      <c r="H44" s="46">
        <v>0</v>
      </c>
      <c r="I44" s="3">
        <f t="shared" si="5"/>
        <v>0</v>
      </c>
    </row>
    <row r="45" spans="1:9" x14ac:dyDescent="0.35">
      <c r="A45" s="24"/>
      <c r="B45" s="23"/>
      <c r="C45" s="18">
        <v>0</v>
      </c>
      <c r="D45" s="27">
        <v>0</v>
      </c>
      <c r="E45" s="29">
        <v>0.23</v>
      </c>
      <c r="F45" s="3">
        <f t="shared" si="3"/>
        <v>0</v>
      </c>
      <c r="G45" s="3">
        <f t="shared" si="4"/>
        <v>0</v>
      </c>
      <c r="H45" s="46">
        <v>0</v>
      </c>
      <c r="I45" s="3">
        <f t="shared" si="5"/>
        <v>0</v>
      </c>
    </row>
    <row r="46" spans="1:9" x14ac:dyDescent="0.35">
      <c r="A46" s="24"/>
      <c r="B46" s="23"/>
      <c r="C46" s="18">
        <v>0</v>
      </c>
      <c r="D46" s="27">
        <v>0</v>
      </c>
      <c r="E46" s="29">
        <v>0.23</v>
      </c>
      <c r="F46" s="3">
        <f t="shared" si="3"/>
        <v>0</v>
      </c>
      <c r="G46" s="3">
        <f t="shared" si="4"/>
        <v>0</v>
      </c>
      <c r="H46" s="46">
        <v>0</v>
      </c>
      <c r="I46" s="3">
        <f t="shared" si="5"/>
        <v>0</v>
      </c>
    </row>
    <row r="47" spans="1:9" x14ac:dyDescent="0.35">
      <c r="A47" s="24"/>
      <c r="B47" s="23"/>
      <c r="C47" s="18">
        <v>0</v>
      </c>
      <c r="D47" s="27">
        <v>0</v>
      </c>
      <c r="E47" s="29">
        <v>0.23</v>
      </c>
      <c r="F47" s="3">
        <f t="shared" si="3"/>
        <v>0</v>
      </c>
      <c r="G47" s="3">
        <f t="shared" si="4"/>
        <v>0</v>
      </c>
      <c r="H47" s="46">
        <v>0</v>
      </c>
      <c r="I47" s="3">
        <f t="shared" si="5"/>
        <v>0</v>
      </c>
    </row>
    <row r="48" spans="1:9" x14ac:dyDescent="0.35">
      <c r="A48" s="24"/>
      <c r="B48" s="23"/>
      <c r="C48" s="18">
        <v>0</v>
      </c>
      <c r="D48" s="27">
        <v>0</v>
      </c>
      <c r="E48" s="29">
        <v>0.23</v>
      </c>
      <c r="F48" s="3">
        <f t="shared" si="3"/>
        <v>0</v>
      </c>
      <c r="G48" s="3">
        <f t="shared" si="4"/>
        <v>0</v>
      </c>
      <c r="H48" s="46">
        <v>0</v>
      </c>
      <c r="I48" s="3">
        <f t="shared" si="5"/>
        <v>0</v>
      </c>
    </row>
    <row r="49" spans="1:9" x14ac:dyDescent="0.35">
      <c r="A49" s="24"/>
      <c r="B49" s="23"/>
      <c r="C49" s="18">
        <v>0</v>
      </c>
      <c r="D49" s="27">
        <v>0</v>
      </c>
      <c r="E49" s="29">
        <v>0.23</v>
      </c>
      <c r="F49" s="3">
        <f t="shared" si="3"/>
        <v>0</v>
      </c>
      <c r="G49" s="3">
        <f t="shared" si="4"/>
        <v>0</v>
      </c>
      <c r="H49" s="46">
        <v>0</v>
      </c>
      <c r="I49" s="3">
        <f t="shared" si="5"/>
        <v>0</v>
      </c>
    </row>
    <row r="50" spans="1:9" x14ac:dyDescent="0.35">
      <c r="A50" s="24"/>
      <c r="B50" s="23"/>
      <c r="C50" s="18">
        <v>0</v>
      </c>
      <c r="D50" s="27">
        <v>0</v>
      </c>
      <c r="E50" s="29">
        <v>0.23</v>
      </c>
      <c r="F50" s="3">
        <f t="shared" si="3"/>
        <v>0</v>
      </c>
      <c r="G50" s="3">
        <f t="shared" si="4"/>
        <v>0</v>
      </c>
      <c r="H50" s="46">
        <v>0</v>
      </c>
      <c r="I50" s="3">
        <f t="shared" si="5"/>
        <v>0</v>
      </c>
    </row>
    <row r="51" spans="1:9" x14ac:dyDescent="0.35">
      <c r="A51" s="50"/>
      <c r="B51" s="23"/>
      <c r="C51" s="19">
        <v>0</v>
      </c>
      <c r="D51" s="27">
        <v>0</v>
      </c>
      <c r="E51" s="29">
        <v>0.23</v>
      </c>
      <c r="F51" s="3">
        <f t="shared" si="3"/>
        <v>0</v>
      </c>
      <c r="G51" s="3">
        <f t="shared" si="4"/>
        <v>0</v>
      </c>
      <c r="H51" s="46">
        <v>0</v>
      </c>
      <c r="I51" s="3">
        <f t="shared" si="5"/>
        <v>0</v>
      </c>
    </row>
    <row r="52" spans="1:9" s="51" customFormat="1" x14ac:dyDescent="0.35">
      <c r="A52" s="50"/>
      <c r="B52" s="23"/>
      <c r="C52" s="18">
        <v>0</v>
      </c>
      <c r="D52" s="27">
        <v>0</v>
      </c>
      <c r="E52" s="29">
        <v>0.23</v>
      </c>
      <c r="F52" s="3">
        <f t="shared" si="3"/>
        <v>0</v>
      </c>
      <c r="G52" s="3">
        <f t="shared" si="4"/>
        <v>0</v>
      </c>
      <c r="H52" s="46">
        <v>0</v>
      </c>
      <c r="I52" s="3">
        <f t="shared" si="5"/>
        <v>0</v>
      </c>
    </row>
    <row r="53" spans="1:9" x14ac:dyDescent="0.35">
      <c r="A53" s="50"/>
      <c r="B53" s="23"/>
      <c r="C53" s="18">
        <v>0</v>
      </c>
      <c r="D53" s="27">
        <v>0</v>
      </c>
      <c r="E53" s="29">
        <v>0.23</v>
      </c>
      <c r="F53" s="3">
        <f t="shared" si="3"/>
        <v>0</v>
      </c>
      <c r="G53" s="3">
        <f t="shared" si="4"/>
        <v>0</v>
      </c>
      <c r="H53" s="46">
        <v>0</v>
      </c>
      <c r="I53" s="3">
        <f t="shared" si="5"/>
        <v>0</v>
      </c>
    </row>
    <row r="54" spans="1:9" x14ac:dyDescent="0.35">
      <c r="A54" s="50"/>
      <c r="B54" s="23"/>
      <c r="C54" s="18">
        <v>0</v>
      </c>
      <c r="D54" s="27">
        <v>0</v>
      </c>
      <c r="E54" s="29">
        <v>0.23</v>
      </c>
      <c r="F54" s="3">
        <f t="shared" si="3"/>
        <v>0</v>
      </c>
      <c r="G54" s="3">
        <f t="shared" si="4"/>
        <v>0</v>
      </c>
      <c r="H54" s="46">
        <v>0</v>
      </c>
      <c r="I54" s="3">
        <f t="shared" si="5"/>
        <v>0</v>
      </c>
    </row>
    <row r="55" spans="1:9" x14ac:dyDescent="0.35">
      <c r="A55" s="50"/>
      <c r="B55" s="23"/>
      <c r="C55" s="18">
        <v>0</v>
      </c>
      <c r="D55" s="27">
        <v>0</v>
      </c>
      <c r="E55" s="29">
        <v>0.23</v>
      </c>
      <c r="F55" s="3">
        <f t="shared" si="3"/>
        <v>0</v>
      </c>
      <c r="G55" s="3">
        <f t="shared" si="4"/>
        <v>0</v>
      </c>
      <c r="H55" s="46">
        <v>0</v>
      </c>
      <c r="I55" s="3">
        <f t="shared" si="5"/>
        <v>0</v>
      </c>
    </row>
    <row r="56" spans="1:9" x14ac:dyDescent="0.35">
      <c r="A56" s="50"/>
      <c r="B56" s="23"/>
      <c r="C56" s="18">
        <v>0</v>
      </c>
      <c r="D56" s="27">
        <v>0</v>
      </c>
      <c r="E56" s="29">
        <v>0.23</v>
      </c>
      <c r="F56" s="3">
        <f t="shared" si="3"/>
        <v>0</v>
      </c>
      <c r="G56" s="3">
        <f t="shared" si="4"/>
        <v>0</v>
      </c>
      <c r="H56" s="46">
        <v>0</v>
      </c>
      <c r="I56" s="3">
        <f t="shared" si="5"/>
        <v>0</v>
      </c>
    </row>
    <row r="57" spans="1:9" x14ac:dyDescent="0.35">
      <c r="A57" s="50"/>
      <c r="B57" s="23"/>
      <c r="C57" s="18">
        <v>0</v>
      </c>
      <c r="D57" s="27">
        <v>0</v>
      </c>
      <c r="E57" s="29">
        <v>0.23</v>
      </c>
      <c r="F57" s="3">
        <f t="shared" si="3"/>
        <v>0</v>
      </c>
      <c r="G57" s="3">
        <f t="shared" si="4"/>
        <v>0</v>
      </c>
      <c r="H57" s="46">
        <v>0</v>
      </c>
      <c r="I57" s="3">
        <f t="shared" si="5"/>
        <v>0</v>
      </c>
    </row>
    <row r="58" spans="1:9" x14ac:dyDescent="0.35">
      <c r="A58" s="50"/>
      <c r="B58" s="23"/>
      <c r="C58" s="18">
        <v>0</v>
      </c>
      <c r="D58" s="27">
        <v>0</v>
      </c>
      <c r="E58" s="29">
        <v>0.23</v>
      </c>
      <c r="F58" s="3">
        <f t="shared" si="3"/>
        <v>0</v>
      </c>
      <c r="G58" s="3">
        <f t="shared" si="4"/>
        <v>0</v>
      </c>
      <c r="H58" s="46">
        <v>0</v>
      </c>
      <c r="I58" s="3">
        <f t="shared" si="5"/>
        <v>0</v>
      </c>
    </row>
    <row r="59" spans="1:9" x14ac:dyDescent="0.35">
      <c r="A59" s="50"/>
      <c r="B59" s="23"/>
      <c r="C59" s="18">
        <v>0</v>
      </c>
      <c r="D59" s="27">
        <v>0</v>
      </c>
      <c r="E59" s="29">
        <v>0.23</v>
      </c>
      <c r="F59" s="3">
        <f t="shared" si="3"/>
        <v>0</v>
      </c>
      <c r="G59" s="3">
        <f t="shared" si="4"/>
        <v>0</v>
      </c>
      <c r="H59" s="46">
        <v>0</v>
      </c>
      <c r="I59" s="3">
        <f t="shared" si="5"/>
        <v>0</v>
      </c>
    </row>
    <row r="60" spans="1:9" x14ac:dyDescent="0.35">
      <c r="A60" s="50"/>
      <c r="B60" s="23"/>
      <c r="C60" s="18">
        <v>0</v>
      </c>
      <c r="D60" s="27">
        <v>0</v>
      </c>
      <c r="E60" s="29">
        <v>0.23</v>
      </c>
      <c r="F60" s="3">
        <f t="shared" si="3"/>
        <v>0</v>
      </c>
      <c r="G60" s="3">
        <f t="shared" si="4"/>
        <v>0</v>
      </c>
      <c r="H60" s="46">
        <v>0</v>
      </c>
      <c r="I60" s="3">
        <f t="shared" si="5"/>
        <v>0</v>
      </c>
    </row>
    <row r="61" spans="1:9" x14ac:dyDescent="0.35">
      <c r="A61" s="50"/>
      <c r="B61" s="23"/>
      <c r="C61" s="18">
        <v>0</v>
      </c>
      <c r="D61" s="27">
        <v>0</v>
      </c>
      <c r="E61" s="29">
        <v>0.23</v>
      </c>
      <c r="F61" s="3">
        <f t="shared" si="3"/>
        <v>0</v>
      </c>
      <c r="G61" s="3">
        <f t="shared" si="4"/>
        <v>0</v>
      </c>
      <c r="H61" s="46">
        <v>0</v>
      </c>
      <c r="I61" s="3">
        <f t="shared" si="5"/>
        <v>0</v>
      </c>
    </row>
    <row r="62" spans="1:9" x14ac:dyDescent="0.35">
      <c r="A62" s="50"/>
      <c r="B62" s="23"/>
      <c r="C62" s="18">
        <v>0</v>
      </c>
      <c r="D62" s="27">
        <v>0</v>
      </c>
      <c r="E62" s="29">
        <v>0.23</v>
      </c>
      <c r="F62" s="3">
        <f t="shared" si="3"/>
        <v>0</v>
      </c>
      <c r="G62" s="3">
        <f t="shared" si="4"/>
        <v>0</v>
      </c>
      <c r="H62" s="46">
        <v>0</v>
      </c>
      <c r="I62" s="3">
        <f t="shared" si="5"/>
        <v>0</v>
      </c>
    </row>
    <row r="63" spans="1:9" x14ac:dyDescent="0.35">
      <c r="A63" s="50"/>
      <c r="B63" s="23"/>
      <c r="C63" s="18">
        <v>0</v>
      </c>
      <c r="D63" s="27">
        <v>0</v>
      </c>
      <c r="E63" s="29">
        <v>0.23</v>
      </c>
      <c r="F63" s="3">
        <f t="shared" si="3"/>
        <v>0</v>
      </c>
      <c r="G63" s="3">
        <f t="shared" si="4"/>
        <v>0</v>
      </c>
      <c r="H63" s="46">
        <v>0</v>
      </c>
      <c r="I63" s="3">
        <f t="shared" si="5"/>
        <v>0</v>
      </c>
    </row>
    <row r="64" spans="1:9" x14ac:dyDescent="0.35">
      <c r="A64" s="50"/>
      <c r="B64" s="23"/>
      <c r="C64" s="18">
        <v>0</v>
      </c>
      <c r="D64" s="27">
        <v>0</v>
      </c>
      <c r="E64" s="29">
        <v>0.23</v>
      </c>
      <c r="F64" s="3">
        <f t="shared" si="3"/>
        <v>0</v>
      </c>
      <c r="G64" s="3">
        <f t="shared" si="4"/>
        <v>0</v>
      </c>
      <c r="H64" s="46">
        <v>0</v>
      </c>
      <c r="I64" s="3">
        <f t="shared" si="5"/>
        <v>0</v>
      </c>
    </row>
    <row r="65" spans="1:9" x14ac:dyDescent="0.35">
      <c r="A65" s="50"/>
      <c r="B65" s="23"/>
      <c r="C65" s="18">
        <v>0</v>
      </c>
      <c r="D65" s="27">
        <v>0</v>
      </c>
      <c r="E65" s="29">
        <v>0.23</v>
      </c>
      <c r="F65" s="3">
        <f t="shared" si="3"/>
        <v>0</v>
      </c>
      <c r="G65" s="3">
        <f t="shared" si="4"/>
        <v>0</v>
      </c>
      <c r="H65" s="46">
        <v>0</v>
      </c>
      <c r="I65" s="3">
        <f t="shared" si="5"/>
        <v>0</v>
      </c>
    </row>
    <row r="66" spans="1:9" x14ac:dyDescent="0.35">
      <c r="A66" s="50"/>
      <c r="B66" s="23"/>
      <c r="C66" s="18">
        <v>0</v>
      </c>
      <c r="D66" s="27">
        <v>0</v>
      </c>
      <c r="E66" s="29">
        <v>0.23</v>
      </c>
      <c r="F66" s="3">
        <f t="shared" si="3"/>
        <v>0</v>
      </c>
      <c r="G66" s="3">
        <f t="shared" si="4"/>
        <v>0</v>
      </c>
      <c r="H66" s="46">
        <v>0</v>
      </c>
      <c r="I66" s="3">
        <f t="shared" si="5"/>
        <v>0</v>
      </c>
    </row>
    <row r="67" spans="1:9" x14ac:dyDescent="0.35">
      <c r="A67" s="50"/>
      <c r="B67" s="23"/>
      <c r="C67" s="18">
        <v>0</v>
      </c>
      <c r="D67" s="27">
        <v>0</v>
      </c>
      <c r="E67" s="29">
        <v>0.23</v>
      </c>
      <c r="F67" s="3">
        <f t="shared" si="3"/>
        <v>0</v>
      </c>
      <c r="G67" s="3">
        <f t="shared" si="4"/>
        <v>0</v>
      </c>
      <c r="H67" s="46">
        <v>0</v>
      </c>
      <c r="I67" s="3">
        <f t="shared" si="5"/>
        <v>0</v>
      </c>
    </row>
    <row r="68" spans="1:9" x14ac:dyDescent="0.35">
      <c r="A68" s="50"/>
      <c r="B68" s="23"/>
      <c r="C68" s="18">
        <v>0</v>
      </c>
      <c r="D68" s="27">
        <v>0</v>
      </c>
      <c r="E68" s="29">
        <v>0.23</v>
      </c>
      <c r="F68" s="3">
        <f t="shared" si="3"/>
        <v>0</v>
      </c>
      <c r="G68" s="3">
        <f t="shared" si="4"/>
        <v>0</v>
      </c>
      <c r="H68" s="46">
        <v>0</v>
      </c>
      <c r="I68" s="3">
        <f t="shared" si="5"/>
        <v>0</v>
      </c>
    </row>
    <row r="69" spans="1:9" x14ac:dyDescent="0.35">
      <c r="A69" s="50"/>
      <c r="B69" s="23"/>
      <c r="C69" s="18">
        <v>0</v>
      </c>
      <c r="D69" s="27">
        <v>0</v>
      </c>
      <c r="E69" s="29">
        <v>0.23</v>
      </c>
      <c r="F69" s="3">
        <f t="shared" si="3"/>
        <v>0</v>
      </c>
      <c r="G69" s="3">
        <f t="shared" si="4"/>
        <v>0</v>
      </c>
      <c r="H69" s="46">
        <v>0</v>
      </c>
      <c r="I69" s="3">
        <f t="shared" si="5"/>
        <v>0</v>
      </c>
    </row>
    <row r="70" spans="1:9" x14ac:dyDescent="0.35">
      <c r="A70" s="50"/>
      <c r="B70" s="23"/>
      <c r="C70" s="18">
        <v>0</v>
      </c>
      <c r="D70" s="27">
        <v>0</v>
      </c>
      <c r="E70" s="29">
        <v>0.23</v>
      </c>
      <c r="F70" s="3">
        <f t="shared" si="3"/>
        <v>0</v>
      </c>
      <c r="G70" s="3">
        <f t="shared" si="4"/>
        <v>0</v>
      </c>
      <c r="H70" s="46">
        <v>0</v>
      </c>
      <c r="I70" s="3">
        <f t="shared" si="5"/>
        <v>0</v>
      </c>
    </row>
    <row r="71" spans="1:9" x14ac:dyDescent="0.35">
      <c r="A71" s="50"/>
      <c r="B71" s="23"/>
      <c r="C71" s="18">
        <v>0</v>
      </c>
      <c r="D71" s="27">
        <v>0</v>
      </c>
      <c r="E71" s="29">
        <v>0.23</v>
      </c>
      <c r="F71" s="3">
        <f t="shared" si="3"/>
        <v>0</v>
      </c>
      <c r="G71" s="3">
        <f t="shared" si="4"/>
        <v>0</v>
      </c>
      <c r="H71" s="46">
        <v>0</v>
      </c>
      <c r="I71" s="3">
        <f t="shared" si="5"/>
        <v>0</v>
      </c>
    </row>
    <row r="72" spans="1:9" x14ac:dyDescent="0.35">
      <c r="A72" s="50"/>
      <c r="B72" s="23"/>
      <c r="C72" s="18">
        <v>0</v>
      </c>
      <c r="D72" s="27">
        <v>0</v>
      </c>
      <c r="E72" s="29">
        <v>0.23</v>
      </c>
      <c r="F72" s="3">
        <f t="shared" si="3"/>
        <v>0</v>
      </c>
      <c r="G72" s="3">
        <f t="shared" si="4"/>
        <v>0</v>
      </c>
      <c r="H72" s="46">
        <v>0</v>
      </c>
      <c r="I72" s="3">
        <f t="shared" si="5"/>
        <v>0</v>
      </c>
    </row>
    <row r="73" spans="1:9" x14ac:dyDescent="0.35">
      <c r="A73" s="50"/>
      <c r="B73" s="23"/>
      <c r="C73" s="18">
        <v>0</v>
      </c>
      <c r="D73" s="27">
        <v>0</v>
      </c>
      <c r="E73" s="29">
        <v>0.23</v>
      </c>
      <c r="F73" s="3">
        <f t="shared" si="3"/>
        <v>0</v>
      </c>
      <c r="G73" s="3">
        <f t="shared" si="4"/>
        <v>0</v>
      </c>
      <c r="H73" s="46">
        <v>0</v>
      </c>
      <c r="I73" s="3">
        <f t="shared" si="5"/>
        <v>0</v>
      </c>
    </row>
    <row r="74" spans="1:9" x14ac:dyDescent="0.35">
      <c r="A74" s="50"/>
      <c r="B74" s="23"/>
      <c r="C74" s="18">
        <v>0</v>
      </c>
      <c r="D74" s="27">
        <v>0</v>
      </c>
      <c r="E74" s="29">
        <v>0.23</v>
      </c>
      <c r="F74" s="3">
        <f t="shared" si="3"/>
        <v>0</v>
      </c>
      <c r="G74" s="3">
        <f t="shared" si="4"/>
        <v>0</v>
      </c>
      <c r="H74" s="46">
        <v>0</v>
      </c>
      <c r="I74" s="3">
        <f t="shared" si="5"/>
        <v>0</v>
      </c>
    </row>
    <row r="75" spans="1:9" x14ac:dyDescent="0.35">
      <c r="A75" s="50"/>
      <c r="B75" s="23"/>
      <c r="C75" s="18">
        <v>0</v>
      </c>
      <c r="D75" s="27">
        <v>0</v>
      </c>
      <c r="E75" s="29">
        <v>0.23</v>
      </c>
      <c r="F75" s="3">
        <f t="shared" si="3"/>
        <v>0</v>
      </c>
      <c r="G75" s="3">
        <f t="shared" si="4"/>
        <v>0</v>
      </c>
      <c r="H75" s="46">
        <v>0</v>
      </c>
      <c r="I75" s="3">
        <f t="shared" si="5"/>
        <v>0</v>
      </c>
    </row>
    <row r="76" spans="1:9" x14ac:dyDescent="0.35">
      <c r="A76" s="50"/>
      <c r="B76" s="23"/>
      <c r="C76" s="18">
        <v>0</v>
      </c>
      <c r="D76" s="27">
        <v>0</v>
      </c>
      <c r="E76" s="29">
        <v>0.23</v>
      </c>
      <c r="F76" s="3">
        <f t="shared" si="3"/>
        <v>0</v>
      </c>
      <c r="G76" s="3">
        <f t="shared" si="4"/>
        <v>0</v>
      </c>
      <c r="H76" s="46">
        <v>0</v>
      </c>
      <c r="I76" s="3">
        <f t="shared" si="5"/>
        <v>0</v>
      </c>
    </row>
    <row r="77" spans="1:9" x14ac:dyDescent="0.35">
      <c r="A77" s="50"/>
      <c r="B77" s="23"/>
      <c r="C77" s="18">
        <v>0</v>
      </c>
      <c r="D77" s="27">
        <v>0</v>
      </c>
      <c r="E77" s="29">
        <v>0.23</v>
      </c>
      <c r="F77" s="3">
        <f t="shared" si="3"/>
        <v>0</v>
      </c>
      <c r="G77" s="3">
        <f t="shared" si="4"/>
        <v>0</v>
      </c>
      <c r="H77" s="46">
        <v>0</v>
      </c>
      <c r="I77" s="3">
        <f t="shared" si="5"/>
        <v>0</v>
      </c>
    </row>
    <row r="78" spans="1:9" x14ac:dyDescent="0.35">
      <c r="A78" s="50"/>
      <c r="B78" s="23"/>
      <c r="C78" s="18">
        <v>0</v>
      </c>
      <c r="D78" s="27">
        <v>0</v>
      </c>
      <c r="E78" s="29">
        <v>0.23</v>
      </c>
      <c r="F78" s="3">
        <f t="shared" si="3"/>
        <v>0</v>
      </c>
      <c r="G78" s="3">
        <f t="shared" si="4"/>
        <v>0</v>
      </c>
      <c r="H78" s="46">
        <v>0</v>
      </c>
      <c r="I78" s="3">
        <f t="shared" si="5"/>
        <v>0</v>
      </c>
    </row>
    <row r="79" spans="1:9" x14ac:dyDescent="0.35">
      <c r="A79" s="50"/>
      <c r="B79" s="20"/>
      <c r="C79" s="18">
        <v>0</v>
      </c>
      <c r="D79" s="27">
        <v>0</v>
      </c>
      <c r="E79" s="29">
        <v>0.23</v>
      </c>
      <c r="F79" s="3">
        <f t="shared" si="3"/>
        <v>0</v>
      </c>
      <c r="G79" s="3">
        <f t="shared" si="4"/>
        <v>0</v>
      </c>
      <c r="H79" s="46">
        <v>0</v>
      </c>
      <c r="I79" s="3">
        <f t="shared" si="5"/>
        <v>0</v>
      </c>
    </row>
    <row r="80" spans="1:9" x14ac:dyDescent="0.35">
      <c r="A80" s="21"/>
      <c r="B80" s="20"/>
      <c r="C80" s="18">
        <v>0</v>
      </c>
      <c r="D80" s="27">
        <v>0</v>
      </c>
      <c r="E80" s="29">
        <v>0.23</v>
      </c>
      <c r="F80" s="3">
        <f t="shared" si="3"/>
        <v>0</v>
      </c>
      <c r="G80" s="3">
        <f t="shared" si="4"/>
        <v>0</v>
      </c>
      <c r="H80" s="46">
        <v>0</v>
      </c>
      <c r="I80" s="3">
        <f t="shared" si="5"/>
        <v>0</v>
      </c>
    </row>
    <row r="81" spans="1:9" x14ac:dyDescent="0.35">
      <c r="A81" s="22"/>
      <c r="B81" s="20"/>
      <c r="C81" s="18">
        <v>0</v>
      </c>
      <c r="D81" s="27">
        <v>0</v>
      </c>
      <c r="E81" s="29">
        <v>0.23</v>
      </c>
      <c r="F81" s="3">
        <f t="shared" si="3"/>
        <v>0</v>
      </c>
      <c r="G81" s="3">
        <f t="shared" si="4"/>
        <v>0</v>
      </c>
      <c r="H81" s="46">
        <v>0</v>
      </c>
      <c r="I81" s="3">
        <f t="shared" si="5"/>
        <v>0</v>
      </c>
    </row>
    <row r="82" spans="1:9" x14ac:dyDescent="0.35">
      <c r="A82" s="22"/>
      <c r="B82" s="20"/>
      <c r="C82" s="18">
        <v>0</v>
      </c>
      <c r="D82" s="27">
        <v>0</v>
      </c>
      <c r="E82" s="29">
        <v>0.23</v>
      </c>
      <c r="F82" s="3">
        <f t="shared" si="3"/>
        <v>0</v>
      </c>
      <c r="G82" s="3">
        <f t="shared" si="4"/>
        <v>0</v>
      </c>
      <c r="H82" s="46">
        <v>0</v>
      </c>
      <c r="I82" s="3">
        <f t="shared" si="5"/>
        <v>0</v>
      </c>
    </row>
    <row r="83" spans="1:9" x14ac:dyDescent="0.35">
      <c r="A83" s="22"/>
      <c r="B83" s="20"/>
      <c r="C83" s="18">
        <v>0</v>
      </c>
      <c r="D83" s="27">
        <v>0</v>
      </c>
      <c r="E83" s="29">
        <v>0.23</v>
      </c>
      <c r="F83" s="3">
        <f t="shared" si="3"/>
        <v>0</v>
      </c>
      <c r="G83" s="3">
        <f t="shared" si="4"/>
        <v>0</v>
      </c>
      <c r="H83" s="46">
        <v>0</v>
      </c>
      <c r="I83" s="3">
        <f t="shared" si="5"/>
        <v>0</v>
      </c>
    </row>
    <row r="84" spans="1:9" x14ac:dyDescent="0.35">
      <c r="A84" s="22"/>
      <c r="B84" s="20"/>
      <c r="C84" s="18">
        <v>0</v>
      </c>
      <c r="D84" s="27">
        <v>0</v>
      </c>
      <c r="E84" s="29">
        <v>0.23</v>
      </c>
      <c r="F84" s="3">
        <f t="shared" si="3"/>
        <v>0</v>
      </c>
      <c r="G84" s="3">
        <f t="shared" si="4"/>
        <v>0</v>
      </c>
      <c r="H84" s="46">
        <v>0</v>
      </c>
      <c r="I84" s="3">
        <f t="shared" si="5"/>
        <v>0</v>
      </c>
    </row>
    <row r="85" spans="1:9" x14ac:dyDescent="0.35">
      <c r="A85" s="24"/>
      <c r="B85" s="23"/>
      <c r="C85" s="18">
        <v>0</v>
      </c>
      <c r="D85" s="27">
        <v>0</v>
      </c>
      <c r="E85" s="29">
        <v>0.23</v>
      </c>
      <c r="F85" s="3">
        <f t="shared" si="1"/>
        <v>0</v>
      </c>
      <c r="G85" s="3">
        <f t="shared" si="0"/>
        <v>0</v>
      </c>
      <c r="H85" s="46">
        <v>0</v>
      </c>
      <c r="I85" s="3">
        <f t="shared" si="2"/>
        <v>0</v>
      </c>
    </row>
    <row r="86" spans="1:9" x14ac:dyDescent="0.35">
      <c r="A86" s="24"/>
      <c r="B86" s="23"/>
      <c r="C86" s="18">
        <v>0</v>
      </c>
      <c r="D86" s="27">
        <v>0</v>
      </c>
      <c r="E86" s="29">
        <v>0.23</v>
      </c>
      <c r="F86" s="3">
        <f t="shared" si="1"/>
        <v>0</v>
      </c>
      <c r="G86" s="3">
        <f t="shared" si="0"/>
        <v>0</v>
      </c>
      <c r="H86" s="46">
        <v>0</v>
      </c>
      <c r="I86" s="3">
        <f t="shared" si="2"/>
        <v>0</v>
      </c>
    </row>
    <row r="87" spans="1:9" x14ac:dyDescent="0.35">
      <c r="A87" s="24"/>
      <c r="B87" s="23"/>
      <c r="C87" s="18">
        <v>0</v>
      </c>
      <c r="D87" s="27">
        <v>0</v>
      </c>
      <c r="E87" s="29">
        <v>0.23</v>
      </c>
      <c r="F87" s="3">
        <f t="shared" si="1"/>
        <v>0</v>
      </c>
      <c r="G87" s="3">
        <f t="shared" si="0"/>
        <v>0</v>
      </c>
      <c r="H87" s="46">
        <v>0</v>
      </c>
      <c r="I87" s="3">
        <f t="shared" si="2"/>
        <v>0</v>
      </c>
    </row>
    <row r="88" spans="1:9" x14ac:dyDescent="0.35">
      <c r="A88" s="24"/>
      <c r="B88" s="23"/>
      <c r="C88" s="18">
        <v>0</v>
      </c>
      <c r="D88" s="27">
        <v>0</v>
      </c>
      <c r="E88" s="29">
        <v>0.23</v>
      </c>
      <c r="F88" s="3">
        <f t="shared" si="1"/>
        <v>0</v>
      </c>
      <c r="G88" s="3">
        <f t="shared" si="0"/>
        <v>0</v>
      </c>
      <c r="H88" s="46">
        <v>0</v>
      </c>
      <c r="I88" s="3">
        <f t="shared" si="2"/>
        <v>0</v>
      </c>
    </row>
    <row r="89" spans="1:9" x14ac:dyDescent="0.35">
      <c r="A89" s="49"/>
      <c r="B89" s="23"/>
      <c r="C89" s="18">
        <v>0</v>
      </c>
      <c r="D89" s="27">
        <v>0</v>
      </c>
      <c r="E89" s="29">
        <v>0.23</v>
      </c>
      <c r="F89" s="3">
        <f t="shared" si="1"/>
        <v>0</v>
      </c>
      <c r="G89" s="3">
        <f t="shared" si="0"/>
        <v>0</v>
      </c>
      <c r="H89" s="46">
        <v>0</v>
      </c>
      <c r="I89" s="3">
        <f t="shared" si="2"/>
        <v>0</v>
      </c>
    </row>
    <row r="90" spans="1:9" x14ac:dyDescent="0.35">
      <c r="A90" s="24"/>
      <c r="B90" s="23"/>
      <c r="C90" s="18">
        <v>0</v>
      </c>
      <c r="D90" s="27">
        <v>0</v>
      </c>
      <c r="E90" s="29">
        <v>0.23</v>
      </c>
      <c r="F90" s="3">
        <f t="shared" si="1"/>
        <v>0</v>
      </c>
      <c r="G90" s="3">
        <f t="shared" si="0"/>
        <v>0</v>
      </c>
      <c r="H90" s="46">
        <v>0</v>
      </c>
      <c r="I90" s="3">
        <f t="shared" si="2"/>
        <v>0</v>
      </c>
    </row>
    <row r="91" spans="1:9" x14ac:dyDescent="0.35">
      <c r="A91" s="24"/>
      <c r="B91" s="23"/>
      <c r="C91" s="18">
        <v>0</v>
      </c>
      <c r="D91" s="27">
        <v>0</v>
      </c>
      <c r="E91" s="29">
        <v>0.23</v>
      </c>
      <c r="F91" s="3">
        <f t="shared" si="1"/>
        <v>0</v>
      </c>
      <c r="G91" s="3">
        <f t="shared" si="0"/>
        <v>0</v>
      </c>
      <c r="H91" s="46">
        <v>0</v>
      </c>
      <c r="I91" s="3">
        <f t="shared" si="2"/>
        <v>0</v>
      </c>
    </row>
    <row r="92" spans="1:9" x14ac:dyDescent="0.35">
      <c r="A92" s="47"/>
      <c r="B92" s="23"/>
      <c r="C92" s="18">
        <v>0</v>
      </c>
      <c r="D92" s="27">
        <v>0</v>
      </c>
      <c r="E92" s="29">
        <v>0.23</v>
      </c>
      <c r="F92" s="3">
        <f t="shared" si="1"/>
        <v>0</v>
      </c>
      <c r="G92" s="3">
        <f t="shared" si="0"/>
        <v>0</v>
      </c>
      <c r="H92" s="46">
        <v>0</v>
      </c>
      <c r="I92" s="3">
        <f t="shared" si="2"/>
        <v>0</v>
      </c>
    </row>
    <row r="93" spans="1:9" x14ac:dyDescent="0.35">
      <c r="A93" s="47"/>
      <c r="B93" s="23"/>
      <c r="C93" s="18">
        <v>0</v>
      </c>
      <c r="D93" s="27">
        <v>0</v>
      </c>
      <c r="E93" s="29">
        <v>0.23</v>
      </c>
      <c r="F93" s="3">
        <f t="shared" si="1"/>
        <v>0</v>
      </c>
      <c r="G93" s="3">
        <f t="shared" si="0"/>
        <v>0</v>
      </c>
      <c r="H93" s="46">
        <v>0</v>
      </c>
      <c r="I93" s="3">
        <f t="shared" si="2"/>
        <v>0</v>
      </c>
    </row>
    <row r="94" spans="1:9" x14ac:dyDescent="0.35">
      <c r="A94" s="24"/>
      <c r="B94" s="23"/>
      <c r="C94" s="18">
        <v>0</v>
      </c>
      <c r="D94" s="27">
        <v>0</v>
      </c>
      <c r="E94" s="29">
        <v>0.23</v>
      </c>
      <c r="F94" s="3">
        <f t="shared" si="1"/>
        <v>0</v>
      </c>
      <c r="G94" s="3">
        <f t="shared" si="0"/>
        <v>0</v>
      </c>
      <c r="H94" s="46">
        <v>0</v>
      </c>
      <c r="I94" s="3">
        <f t="shared" si="2"/>
        <v>0</v>
      </c>
    </row>
    <row r="95" spans="1:9" x14ac:dyDescent="0.35">
      <c r="A95" s="24"/>
      <c r="B95" s="23"/>
      <c r="C95" s="18">
        <v>0</v>
      </c>
      <c r="D95" s="27">
        <v>0</v>
      </c>
      <c r="E95" s="29">
        <v>0.23</v>
      </c>
      <c r="F95" s="3">
        <f t="shared" si="1"/>
        <v>0</v>
      </c>
      <c r="G95" s="3">
        <f t="shared" si="0"/>
        <v>0</v>
      </c>
      <c r="H95" s="46">
        <v>0</v>
      </c>
      <c r="I95" s="3">
        <f t="shared" si="2"/>
        <v>0</v>
      </c>
    </row>
    <row r="96" spans="1:9" x14ac:dyDescent="0.35">
      <c r="A96" s="24"/>
      <c r="B96" s="23"/>
      <c r="C96" s="18">
        <v>0</v>
      </c>
      <c r="D96" s="27">
        <v>0</v>
      </c>
      <c r="E96" s="29">
        <v>0.23</v>
      </c>
      <c r="F96" s="3">
        <f t="shared" si="1"/>
        <v>0</v>
      </c>
      <c r="G96" s="3">
        <f t="shared" si="0"/>
        <v>0</v>
      </c>
      <c r="H96" s="46">
        <v>0</v>
      </c>
      <c r="I96" s="3">
        <f t="shared" si="2"/>
        <v>0</v>
      </c>
    </row>
    <row r="97" spans="1:9" x14ac:dyDescent="0.35">
      <c r="A97" s="24"/>
      <c r="B97" s="23"/>
      <c r="C97" s="18">
        <v>0</v>
      </c>
      <c r="D97" s="27">
        <v>0</v>
      </c>
      <c r="E97" s="29">
        <v>0.23</v>
      </c>
      <c r="F97" s="3">
        <f t="shared" si="1"/>
        <v>0</v>
      </c>
      <c r="G97" s="3">
        <f t="shared" si="0"/>
        <v>0</v>
      </c>
      <c r="H97" s="46">
        <v>0</v>
      </c>
      <c r="I97" s="3">
        <f t="shared" si="2"/>
        <v>0</v>
      </c>
    </row>
    <row r="98" spans="1:9" x14ac:dyDescent="0.35">
      <c r="A98" s="24"/>
      <c r="B98" s="23"/>
      <c r="C98" s="18">
        <v>0</v>
      </c>
      <c r="D98" s="27">
        <v>0</v>
      </c>
      <c r="E98" s="29">
        <v>0.23</v>
      </c>
      <c r="F98" s="3">
        <f t="shared" si="1"/>
        <v>0</v>
      </c>
      <c r="G98" s="3">
        <f t="shared" si="0"/>
        <v>0</v>
      </c>
      <c r="H98" s="46">
        <v>0</v>
      </c>
      <c r="I98" s="3">
        <f t="shared" si="2"/>
        <v>0</v>
      </c>
    </row>
    <row r="99" spans="1:9" x14ac:dyDescent="0.35">
      <c r="A99" s="24"/>
      <c r="B99" s="23"/>
      <c r="C99" s="18">
        <v>0</v>
      </c>
      <c r="D99" s="27">
        <v>0</v>
      </c>
      <c r="E99" s="29">
        <v>0.23</v>
      </c>
      <c r="F99" s="3">
        <f t="shared" si="1"/>
        <v>0</v>
      </c>
      <c r="G99" s="3">
        <f t="shared" si="0"/>
        <v>0</v>
      </c>
      <c r="H99" s="46">
        <v>0</v>
      </c>
      <c r="I99" s="3">
        <f t="shared" si="2"/>
        <v>0</v>
      </c>
    </row>
    <row r="100" spans="1:9" x14ac:dyDescent="0.35">
      <c r="A100" s="24"/>
      <c r="B100" s="23"/>
      <c r="C100" s="18">
        <v>0</v>
      </c>
      <c r="D100" s="27">
        <v>0</v>
      </c>
      <c r="E100" s="29">
        <v>0.23</v>
      </c>
      <c r="F100" s="3">
        <f t="shared" si="1"/>
        <v>0</v>
      </c>
      <c r="G100" s="3">
        <f t="shared" si="0"/>
        <v>0</v>
      </c>
      <c r="H100" s="46">
        <v>0</v>
      </c>
      <c r="I100" s="3">
        <f t="shared" si="2"/>
        <v>0</v>
      </c>
    </row>
    <row r="101" spans="1:9" x14ac:dyDescent="0.35">
      <c r="A101" s="24"/>
      <c r="B101" s="23"/>
      <c r="C101" s="18">
        <v>0</v>
      </c>
      <c r="D101" s="27">
        <v>0</v>
      </c>
      <c r="E101" s="29">
        <v>0.23</v>
      </c>
      <c r="F101" s="3">
        <f t="shared" si="1"/>
        <v>0</v>
      </c>
      <c r="G101" s="3">
        <f t="shared" si="0"/>
        <v>0</v>
      </c>
      <c r="H101" s="46">
        <v>0</v>
      </c>
      <c r="I101" s="3">
        <f t="shared" si="2"/>
        <v>0</v>
      </c>
    </row>
    <row r="102" spans="1:9" x14ac:dyDescent="0.35">
      <c r="A102" s="24"/>
      <c r="B102" s="23"/>
      <c r="C102" s="18">
        <v>0</v>
      </c>
      <c r="D102" s="27">
        <v>0</v>
      </c>
      <c r="E102" s="29">
        <v>0.23</v>
      </c>
      <c r="F102" s="3">
        <f t="shared" si="1"/>
        <v>0</v>
      </c>
      <c r="G102" s="3">
        <f t="shared" si="0"/>
        <v>0</v>
      </c>
      <c r="H102" s="46">
        <v>0</v>
      </c>
      <c r="I102" s="3">
        <f t="shared" si="2"/>
        <v>0</v>
      </c>
    </row>
    <row r="103" spans="1:9" x14ac:dyDescent="0.35">
      <c r="A103" s="24"/>
      <c r="B103" s="23"/>
      <c r="C103" s="18">
        <v>0</v>
      </c>
      <c r="D103" s="27">
        <v>0</v>
      </c>
      <c r="E103" s="29">
        <v>0.23</v>
      </c>
      <c r="F103" s="3">
        <f t="shared" si="1"/>
        <v>0</v>
      </c>
      <c r="G103" s="3">
        <f t="shared" si="0"/>
        <v>0</v>
      </c>
      <c r="H103" s="46">
        <v>0</v>
      </c>
      <c r="I103" s="3">
        <f t="shared" si="2"/>
        <v>0</v>
      </c>
    </row>
    <row r="104" spans="1:9" x14ac:dyDescent="0.35">
      <c r="A104" s="24"/>
      <c r="B104" s="23"/>
      <c r="C104" s="18">
        <v>0</v>
      </c>
      <c r="D104" s="27">
        <v>0</v>
      </c>
      <c r="E104" s="29">
        <v>0.23</v>
      </c>
      <c r="F104" s="3">
        <f t="shared" si="1"/>
        <v>0</v>
      </c>
      <c r="G104" s="3">
        <f t="shared" si="0"/>
        <v>0</v>
      </c>
      <c r="H104" s="46">
        <v>0</v>
      </c>
      <c r="I104" s="3">
        <f t="shared" si="2"/>
        <v>0</v>
      </c>
    </row>
    <row r="105" spans="1:9" x14ac:dyDescent="0.35">
      <c r="A105" s="24"/>
      <c r="B105" s="23"/>
      <c r="C105" s="18">
        <v>0</v>
      </c>
      <c r="D105" s="27">
        <v>0</v>
      </c>
      <c r="E105" s="29">
        <v>0.23</v>
      </c>
      <c r="F105" s="3">
        <f t="shared" si="1"/>
        <v>0</v>
      </c>
      <c r="G105" s="3">
        <f t="shared" si="0"/>
        <v>0</v>
      </c>
      <c r="H105" s="46">
        <v>0</v>
      </c>
      <c r="I105" s="3">
        <f t="shared" si="2"/>
        <v>0</v>
      </c>
    </row>
    <row r="106" spans="1:9" x14ac:dyDescent="0.35">
      <c r="A106" s="24"/>
      <c r="B106" s="23"/>
      <c r="C106" s="18">
        <v>0</v>
      </c>
      <c r="D106" s="27">
        <v>0</v>
      </c>
      <c r="E106" s="29">
        <v>0.23</v>
      </c>
      <c r="F106" s="3">
        <f t="shared" si="1"/>
        <v>0</v>
      </c>
      <c r="G106" s="3">
        <f t="shared" si="0"/>
        <v>0</v>
      </c>
      <c r="H106" s="46">
        <v>0</v>
      </c>
      <c r="I106" s="3">
        <f t="shared" si="2"/>
        <v>0</v>
      </c>
    </row>
    <row r="107" spans="1:9" x14ac:dyDescent="0.35">
      <c r="A107" s="24"/>
      <c r="B107" s="23"/>
      <c r="C107" s="18">
        <v>0</v>
      </c>
      <c r="D107" s="27">
        <v>0</v>
      </c>
      <c r="E107" s="29">
        <v>0.23</v>
      </c>
      <c r="F107" s="3">
        <f t="shared" si="1"/>
        <v>0</v>
      </c>
      <c r="G107" s="3">
        <f t="shared" si="0"/>
        <v>0</v>
      </c>
      <c r="H107" s="46">
        <v>0</v>
      </c>
      <c r="I107" s="3">
        <f t="shared" si="2"/>
        <v>0</v>
      </c>
    </row>
    <row r="108" spans="1:9" x14ac:dyDescent="0.35">
      <c r="A108" s="24"/>
      <c r="B108" s="23"/>
      <c r="C108" s="18">
        <v>0</v>
      </c>
      <c r="D108" s="27">
        <v>0</v>
      </c>
      <c r="E108" s="29">
        <v>0.23</v>
      </c>
      <c r="F108" s="3">
        <f t="shared" si="1"/>
        <v>0</v>
      </c>
      <c r="G108" s="3">
        <f t="shared" si="0"/>
        <v>0</v>
      </c>
      <c r="H108" s="46">
        <v>0</v>
      </c>
      <c r="I108" s="3">
        <f t="shared" si="2"/>
        <v>0</v>
      </c>
    </row>
    <row r="109" spans="1:9" x14ac:dyDescent="0.35">
      <c r="A109" s="24"/>
      <c r="B109" s="23"/>
      <c r="C109" s="18">
        <v>0</v>
      </c>
      <c r="D109" s="27">
        <v>0</v>
      </c>
      <c r="E109" s="29">
        <v>0.23</v>
      </c>
      <c r="F109" s="3">
        <f t="shared" si="1"/>
        <v>0</v>
      </c>
      <c r="G109" s="3">
        <f t="shared" si="0"/>
        <v>0</v>
      </c>
      <c r="H109" s="46">
        <v>0</v>
      </c>
      <c r="I109" s="3">
        <f t="shared" si="2"/>
        <v>0</v>
      </c>
    </row>
    <row r="110" spans="1:9" x14ac:dyDescent="0.35">
      <c r="A110" s="24"/>
      <c r="B110" s="23"/>
      <c r="C110" s="18">
        <v>0</v>
      </c>
      <c r="D110" s="27">
        <v>0</v>
      </c>
      <c r="E110" s="29">
        <v>0.23</v>
      </c>
      <c r="F110" s="3">
        <f t="shared" si="1"/>
        <v>0</v>
      </c>
      <c r="G110" s="3">
        <f t="shared" si="0"/>
        <v>0</v>
      </c>
      <c r="H110" s="46">
        <v>0</v>
      </c>
      <c r="I110" s="3">
        <f t="shared" si="2"/>
        <v>0</v>
      </c>
    </row>
    <row r="111" spans="1:9" x14ac:dyDescent="0.35">
      <c r="A111" s="24"/>
      <c r="B111" s="23"/>
      <c r="C111" s="18">
        <v>0</v>
      </c>
      <c r="D111" s="27">
        <v>0</v>
      </c>
      <c r="E111" s="29">
        <v>0.23</v>
      </c>
      <c r="F111" s="3">
        <f t="shared" si="1"/>
        <v>0</v>
      </c>
      <c r="G111" s="3">
        <f t="shared" si="0"/>
        <v>0</v>
      </c>
      <c r="H111" s="46">
        <v>0</v>
      </c>
      <c r="I111" s="3">
        <f t="shared" si="2"/>
        <v>0</v>
      </c>
    </row>
    <row r="112" spans="1:9" x14ac:dyDescent="0.35">
      <c r="A112" s="24"/>
      <c r="B112" s="23"/>
      <c r="C112" s="18">
        <v>0</v>
      </c>
      <c r="D112" s="27">
        <v>0</v>
      </c>
      <c r="E112" s="29">
        <v>0.23</v>
      </c>
      <c r="F112" s="3">
        <f t="shared" si="1"/>
        <v>0</v>
      </c>
      <c r="G112" s="3">
        <f t="shared" si="0"/>
        <v>0</v>
      </c>
      <c r="H112" s="46">
        <v>0</v>
      </c>
      <c r="I112" s="3">
        <f t="shared" si="2"/>
        <v>0</v>
      </c>
    </row>
    <row r="113" spans="1:9" x14ac:dyDescent="0.35">
      <c r="A113" s="24"/>
      <c r="B113" s="23"/>
      <c r="C113" s="18">
        <v>0</v>
      </c>
      <c r="D113" s="27">
        <v>0</v>
      </c>
      <c r="E113" s="29">
        <v>0.23</v>
      </c>
      <c r="F113" s="3">
        <f t="shared" si="1"/>
        <v>0</v>
      </c>
      <c r="G113" s="3">
        <f t="shared" si="0"/>
        <v>0</v>
      </c>
      <c r="H113" s="46">
        <v>0</v>
      </c>
      <c r="I113" s="3">
        <f t="shared" si="2"/>
        <v>0</v>
      </c>
    </row>
    <row r="114" spans="1:9" x14ac:dyDescent="0.35">
      <c r="A114" s="24"/>
      <c r="B114" s="23"/>
      <c r="C114" s="18">
        <v>0</v>
      </c>
      <c r="D114" s="27">
        <v>0</v>
      </c>
      <c r="E114" s="29">
        <v>0.23</v>
      </c>
      <c r="F114" s="3">
        <f t="shared" si="1"/>
        <v>0</v>
      </c>
      <c r="G114" s="3">
        <f t="shared" si="0"/>
        <v>0</v>
      </c>
      <c r="H114" s="46">
        <v>0</v>
      </c>
      <c r="I114" s="3">
        <f t="shared" si="2"/>
        <v>0</v>
      </c>
    </row>
    <row r="115" spans="1:9" x14ac:dyDescent="0.35">
      <c r="A115" s="103"/>
      <c r="B115" s="103"/>
      <c r="C115" s="103"/>
      <c r="D115" s="103"/>
      <c r="E115" s="104"/>
      <c r="F115" s="5">
        <f>SUM(F18:F114)</f>
        <v>0</v>
      </c>
      <c r="G115" s="5">
        <f>SUM(G18:G114)</f>
        <v>0</v>
      </c>
      <c r="H115" s="5">
        <f>SUM(H18:H114)</f>
        <v>0</v>
      </c>
      <c r="I115" s="5">
        <f>SUM(I18:I114)</f>
        <v>0</v>
      </c>
    </row>
    <row r="116" spans="1:9" x14ac:dyDescent="0.35">
      <c r="A116" s="193"/>
      <c r="B116" s="194"/>
      <c r="C116" s="193"/>
      <c r="D116" s="195"/>
      <c r="E116" s="196"/>
      <c r="F116" s="200"/>
      <c r="G116" s="200"/>
      <c r="H116" s="197"/>
      <c r="I116" s="200"/>
    </row>
  </sheetData>
  <sheetProtection algorithmName="SHA-512" hashValue="kxFtc7DNFwxiY5jTFfIj/g+uNaWci9S6jrBsNzxkex9kKSvGRiVd7T9xICyXE2T57GJjaw+DbogaNE5fCnFMpw==" saltValue="esKYycrWinbkIB5UYuoKVw==" spinCount="100000" sheet="1" objects="1" scenarios="1"/>
  <mergeCells count="11">
    <mergeCell ref="H5:H8"/>
    <mergeCell ref="H9:H12"/>
    <mergeCell ref="D10:E10"/>
    <mergeCell ref="D11:E11"/>
    <mergeCell ref="D12:E12"/>
    <mergeCell ref="D13:E13"/>
    <mergeCell ref="D5:E5"/>
    <mergeCell ref="D6:E6"/>
    <mergeCell ref="D7:E7"/>
    <mergeCell ref="D8:E8"/>
    <mergeCell ref="D9:E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SharedWithUsers xmlns="4e0619d1-9e4a-49d3-80a8-9fc0e5f97cc1">
      <UserInfo>
        <DisplayName>Ronan Farrell</DisplayName>
        <AccountId>42</AccountId>
        <AccountType/>
      </UserInfo>
      <UserInfo>
        <DisplayName>Danielle Nulty</DisplayName>
        <AccountId>243</AccountId>
        <AccountType/>
      </UserInfo>
      <UserInfo>
        <DisplayName>Zilma Barbosa Santamaria</DisplayName>
        <AccountId>353</AccountId>
        <AccountType/>
      </UserInfo>
      <UserInfo>
        <DisplayName>Ewa Lichnerowicz</DisplayName>
        <AccountId>402</AccountId>
        <AccountType/>
      </UserInfo>
      <UserInfo>
        <DisplayName>Louis Wilhelm</DisplayName>
        <AccountId>516</AccountId>
        <AccountType/>
      </UserInfo>
    </SharedWithUsers>
    <e897fc68b7aa4442af51d7147f73193b xmlns="9b4cb1ba-ccb8-41e0-9f45-9d54eb3800e5">
      <Terms xmlns="http://schemas.microsoft.com/office/infopath/2007/PartnerControls">
        <TermInfo xmlns="http://schemas.microsoft.com/office/infopath/2007/PartnerControls">
          <TermName xmlns="http://schemas.microsoft.com/office/infopath/2007/PartnerControls">SPU Operations</TermName>
          <TermId xmlns="http://schemas.microsoft.com/office/infopath/2007/PartnerControls">a349eabc-5ac9-47e4-b5e0-0c81acbe537d</TermId>
        </TermInfo>
      </Terms>
    </e897fc68b7aa4442af51d7147f73193b>
    <fe14953604654934baedc3485d499b3f xmlns="9b4cb1ba-ccb8-41e0-9f45-9d54eb3800e5">
      <Terms xmlns="http://schemas.microsoft.com/office/infopath/2007/PartnerControls">
        <TermInfo xmlns="http://schemas.microsoft.com/office/infopath/2007/PartnerControls">
          <TermName xmlns="http://schemas.microsoft.com/office/infopath/2007/PartnerControls">Collaborative Projects</TermName>
          <TermId xmlns="http://schemas.microsoft.com/office/infopath/2007/PartnerControls">7b4cb1eb-f63e-43a2-98ec-c4fc1e45a252</TermId>
        </TermInfo>
      </Terms>
    </fe14953604654934baedc3485d499b3f>
    <lc54d61f0d1e4c5da4220ab223fb2d17 xmlns="9b4cb1ba-ccb8-41e0-9f45-9d54eb3800e5">
      <Terms xmlns="http://schemas.microsoft.com/office/infopath/2007/PartnerControls"/>
    </lc54d61f0d1e4c5da4220ab223fb2d17>
    <TaxCatchAll xmlns="9b4cb1ba-ccb8-41e0-9f45-9d54eb3800e5">
      <Value>359</Value>
      <Value>1</Value>
    </TaxCatchAll>
    <kfe032d99f6d4e8280cbfdac62cbcebf xmlns="9b4cb1ba-ccb8-41e0-9f45-9d54eb3800e5">
      <Terms xmlns="http://schemas.microsoft.com/office/infopath/2007/PartnerControls"/>
    </kfe032d99f6d4e8280cbfdac62cbceb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B15175A90D8F94198F69298F905C1E8" ma:contentTypeVersion="30" ma:contentTypeDescription="Create a new document." ma:contentTypeScope="" ma:versionID="eee06f67eede93ae5b6df720d8f8a99e">
  <xsd:schema xmlns:xsd="http://www.w3.org/2001/XMLSchema" xmlns:xs="http://www.w3.org/2001/XMLSchema" xmlns:p="http://schemas.microsoft.com/office/2006/metadata/properties" xmlns:ns2="9b4cb1ba-ccb8-41e0-9f45-9d54eb3800e5" xmlns:ns3="c4dda77a-b872-4eea-a913-8fe896939fe3" xmlns:ns4="e7b93c23-ce1c-4e0f-ae5e-91eb22ac9328" xmlns:ns5="4e0619d1-9e4a-49d3-80a8-9fc0e5f97cc1" targetNamespace="http://schemas.microsoft.com/office/2006/metadata/properties" ma:root="true" ma:fieldsID="6daa333fd1b15a6bf48f4dbe6db87207" ns2:_="" ns3:_="" ns4:_="" ns5:_="">
    <xsd:import namespace="9b4cb1ba-ccb8-41e0-9f45-9d54eb3800e5"/>
    <xsd:import namespace="c4dda77a-b872-4eea-a913-8fe896939fe3"/>
    <xsd:import namespace="e7b93c23-ce1c-4e0f-ae5e-91eb22ac9328"/>
    <xsd:import namespace="4e0619d1-9e4a-49d3-80a8-9fc0e5f97cc1"/>
    <xsd:element name="properties">
      <xsd:complexType>
        <xsd:sequence>
          <xsd:element name="documentManagement">
            <xsd:complexType>
              <xsd:all>
                <xsd:element ref="ns2:e897fc68b7aa4442af51d7147f73193b" minOccurs="0"/>
                <xsd:element ref="ns2:TaxCatchAll" minOccurs="0"/>
                <xsd:element ref="ns2:fe14953604654934baedc3485d499b3f" minOccurs="0"/>
                <xsd:element ref="ns2:kfe032d99f6d4e8280cbfdac62cbcebf" minOccurs="0"/>
                <xsd:element ref="ns3:MediaServiceMetadata" minOccurs="0"/>
                <xsd:element ref="ns3:MediaServiceFastMetadata" minOccurs="0"/>
                <xsd:element ref="ns2:lc54d61f0d1e4c5da4220ab223fb2d17" minOccurs="0"/>
                <xsd:element ref="ns4:MediaServiceAutoKeyPoints" minOccurs="0"/>
                <xsd:element ref="ns4:MediaServiceKeyPoints" minOccurs="0"/>
                <xsd:element ref="ns5:SharedWithUsers" minOccurs="0"/>
                <xsd:element ref="ns5:SharedWithDetails" minOccurs="0"/>
                <xsd:element ref="ns4:MediaServiceObjectDetectorVersions" minOccurs="0"/>
                <xsd:element ref="ns4:MediaServiceSearchProperties" minOccurs="0"/>
                <xsd:element ref="ns4:MediaServiceDateTaken"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cb1ba-ccb8-41e0-9f45-9d54eb3800e5" elementFormDefault="qualified">
    <xsd:import namespace="http://schemas.microsoft.com/office/2006/documentManagement/types"/>
    <xsd:import namespace="http://schemas.microsoft.com/office/infopath/2007/PartnerControls"/>
    <xsd:element name="e897fc68b7aa4442af51d7147f73193b" ma:index="9" nillable="true" ma:taxonomy="true" ma:internalName="e897fc68b7aa4442af51d7147f73193b" ma:taxonomyFieldName="Site_x0020_Name" ma:displayName="Site Name" ma:readOnly="false" ma:default="" ma:fieldId="{e897fc68-b7aa-4442-af51-d7147f73193b}" ma:sspId="5e933ee1-c680-429d-9f1c-fa62cd8419c2" ma:termSetId="19d9ec61-0cbe-4466-99d7-fa69d0917b05"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183b77f3-a491-441f-aaa5-d57dec63b15f}" ma:internalName="TaxCatchAll" ma:showField="CatchAllData" ma:web="9b4cb1ba-ccb8-41e0-9f45-9d54eb3800e5">
      <xsd:complexType>
        <xsd:complexContent>
          <xsd:extension base="dms:MultiChoiceLookup">
            <xsd:sequence>
              <xsd:element name="Value" type="dms:Lookup" maxOccurs="unbounded" minOccurs="0" nillable="true"/>
            </xsd:sequence>
          </xsd:extension>
        </xsd:complexContent>
      </xsd:complexType>
    </xsd:element>
    <xsd:element name="fe14953604654934baedc3485d499b3f" ma:index="12" nillable="true" ma:taxonomy="true" ma:internalName="fe14953604654934baedc3485d499b3f" ma:taxonomyFieldName="Library" ma:displayName="Library" ma:readOnly="false" ma:default="" ma:fieldId="{fe149536-0465-4934-baed-c3485d499b3f}" ma:sspId="5e933ee1-c680-429d-9f1c-fa62cd8419c2" ma:termSetId="19d9ec61-0cbe-4466-99d7-fa69d0917b05" ma:anchorId="00000000-0000-0000-0000-000000000000" ma:open="false" ma:isKeyword="false">
      <xsd:complexType>
        <xsd:sequence>
          <xsd:element ref="pc:Terms" minOccurs="0" maxOccurs="1"/>
        </xsd:sequence>
      </xsd:complexType>
    </xsd:element>
    <xsd:element name="kfe032d99f6d4e8280cbfdac62cbcebf" ma:index="14" nillable="true" ma:taxonomy="true" ma:internalName="kfe032d99f6d4e8280cbfdac62cbcebf" ma:taxonomyFieldName="Document_x0020_Category" ma:displayName="Category" ma:default="" ma:fieldId="{4fe032d9-9f6d-4e82-80cb-fdac62cbcebf}" ma:sspId="5e933ee1-c680-429d-9f1c-fa62cd8419c2" ma:termSetId="16c4ed04-70e6-462d-92ba-80e7272bdbb8" ma:anchorId="00000000-0000-0000-0000-000000000000" ma:open="false" ma:isKeyword="false">
      <xsd:complexType>
        <xsd:sequence>
          <xsd:element ref="pc:Terms" minOccurs="0" maxOccurs="1"/>
        </xsd:sequence>
      </xsd:complexType>
    </xsd:element>
    <xsd:element name="lc54d61f0d1e4c5da4220ab223fb2d17" ma:index="18" nillable="true" ma:taxonomy="true" ma:internalName="lc54d61f0d1e4c5da4220ab223fb2d17" ma:taxonomyFieldName="Schools" ma:displayName="Organisations" ma:default="" ma:fieldId="{5c54d61f-0d1e-4c5d-a422-0ab223fb2d17}" ma:sspId="5e933ee1-c680-429d-9f1c-fa62cd8419c2" ma:termSetId="8e07aa68-6567-4cf6-b64b-e7bbea8dde6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dda77a-b872-4eea-a913-8fe896939fe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b93c23-ce1c-4e0f-ae5e-91eb22ac9328" elementFormDefault="qualified">
    <xsd:import namespace="http://schemas.microsoft.com/office/2006/documentManagement/types"/>
    <xsd:import namespace="http://schemas.microsoft.com/office/infopath/2007/PartnerControls"/>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0619d1-9e4a-49d3-80a8-9fc0e5f97cc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EED5B-BB63-483B-8337-FD556C22FB1C}">
  <ds:schemaRefs>
    <ds:schemaRef ds:uri="http://schemas.microsoft.com/sharepoint/v3/contenttype/forms"/>
  </ds:schemaRefs>
</ds:datastoreItem>
</file>

<file path=customXml/itemProps2.xml><?xml version="1.0" encoding="utf-8"?>
<ds:datastoreItem xmlns:ds="http://schemas.openxmlformats.org/officeDocument/2006/customXml" ds:itemID="{B8515857-D7BE-4D32-BD6A-8DE2A96CBAD4}">
  <ds:schemaRefs>
    <ds:schemaRef ds:uri="http://schemas.microsoft.com/office/2006/metadata/customXsn"/>
  </ds:schemaRefs>
</ds:datastoreItem>
</file>

<file path=customXml/itemProps3.xml><?xml version="1.0" encoding="utf-8"?>
<ds:datastoreItem xmlns:ds="http://schemas.openxmlformats.org/officeDocument/2006/customXml" ds:itemID="{D1651560-656F-4538-8C64-1338BF2F3317}">
  <ds:schemaRefs>
    <ds:schemaRef ds:uri="http://schemas.microsoft.com/office/2006/documentManagement/types"/>
    <ds:schemaRef ds:uri="9b4cb1ba-ccb8-41e0-9f45-9d54eb3800e5"/>
    <ds:schemaRef ds:uri="http://purl.org/dc/dcmitype/"/>
    <ds:schemaRef ds:uri="4e0619d1-9e4a-49d3-80a8-9fc0e5f97cc1"/>
    <ds:schemaRef ds:uri="c4dda77a-b872-4eea-a913-8fe896939fe3"/>
    <ds:schemaRef ds:uri="http://schemas.microsoft.com/office/infopath/2007/PartnerControls"/>
    <ds:schemaRef ds:uri="http://schemas.openxmlformats.org/package/2006/metadata/core-properties"/>
    <ds:schemaRef ds:uri="http://www.w3.org/XML/1998/namespace"/>
    <ds:schemaRef ds:uri="e7b93c23-ce1c-4e0f-ae5e-91eb22ac9328"/>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D3C21555-CFFA-4E68-AB8B-EBF5C7481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cb1ba-ccb8-41e0-9f45-9d54eb3800e5"/>
    <ds:schemaRef ds:uri="c4dda77a-b872-4eea-a913-8fe896939fe3"/>
    <ds:schemaRef ds:uri="e7b93c23-ce1c-4e0f-ae5e-91eb22ac9328"/>
    <ds:schemaRef ds:uri="4e0619d1-9e4a-49d3-80a8-9fc0e5f97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Primary School Template</vt:lpstr>
      <vt:lpstr>Section Totals</vt:lpstr>
      <vt:lpstr>Stationery Framework Guidance</vt:lpstr>
      <vt:lpstr>Stationery Template</vt:lpstr>
    </vt:vector>
  </TitlesOfParts>
  <Manager/>
  <Company>CODUBVEC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Deans (PLC)</dc:creator>
  <cp:keywords/>
  <dc:description/>
  <cp:lastModifiedBy>Danielle Nulty</cp:lastModifiedBy>
  <cp:revision/>
  <dcterms:created xsi:type="dcterms:W3CDTF">2013-09-04T09:52:44Z</dcterms:created>
  <dcterms:modified xsi:type="dcterms:W3CDTF">2024-05-15T10:05:39Z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0x010100FB15175A90D8F94198F69298F905C1E8</vt:lpwstr>
  </property>
  <property fmtid="{D5CDD505-2E9C-101B-9397-08002B2CF9AE}" pid="3" name="Schools">
    <vt:lpwstr/>
  </property>
  <property fmtid="{D5CDD505-2E9C-101B-9397-08002B2CF9AE}" pid="4" name="Site Name">
    <vt:lpwstr>1;#SPU Operations|a349eabc-5ac9-47e4-b5e0-0c81acbe537d</vt:lpwstr>
  </property>
  <property fmtid="{D5CDD505-2E9C-101B-9397-08002B2CF9AE}" pid="5" name="Document_x0020_Category">
    <vt:lpwstr/>
  </property>
  <property fmtid="{D5CDD505-2E9C-101B-9397-08002B2CF9AE}" pid="6" name="Library">
    <vt:lpwstr>359;#Collaborative Projects|7b4cb1eb-f63e-43a2-98ec-c4fc1e45a252</vt:lpwstr>
  </property>
  <property fmtid="{D5CDD505-2E9C-101B-9397-08002B2CF9AE}" pid="7" name="Document Category">
    <vt:lpwstr/>
  </property>
</Properties>
</file>